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41" windowWidth="12090" windowHeight="5865" activeTab="1"/>
  </bookViews>
  <sheets>
    <sheet name="Level 3 11-12, Level 2 12-13" sheetId="1" r:id="rId1"/>
    <sheet name="Level 4 Out of Age" sheetId="2" r:id="rId2"/>
  </sheets>
  <definedNames>
    <definedName name="_xlnm.Print_Area" localSheetId="0">'Level 3 11-12, Level 2 12-13'!$A$1:$Q$53</definedName>
    <definedName name="_xlnm.Print_Area" localSheetId="1">'Level 4 Out of Age'!$A$1:$Q$67</definedName>
  </definedNames>
  <calcPr fullCalcOnLoad="1"/>
</workbook>
</file>

<file path=xl/sharedStrings.xml><?xml version="1.0" encoding="utf-8"?>
<sst xmlns="http://schemas.openxmlformats.org/spreadsheetml/2006/main" count="264" uniqueCount="130">
  <si>
    <t>VAULT</t>
  </si>
  <si>
    <t>POSn</t>
  </si>
  <si>
    <t>BARS</t>
  </si>
  <si>
    <t>BEAM</t>
  </si>
  <si>
    <t>FLOOR</t>
  </si>
  <si>
    <t>TOTAL</t>
  </si>
  <si>
    <t>PARK WREKIN</t>
  </si>
  <si>
    <t>WOLVERHAMPTON</t>
  </si>
  <si>
    <t>CITY OF BIRMINGHAM</t>
  </si>
  <si>
    <t>TAMWORTH</t>
  </si>
  <si>
    <t>EAST STAFFS</t>
  </si>
  <si>
    <t>ANNA FORMAN</t>
  </si>
  <si>
    <t>BIRMINGHAM FLAMES</t>
  </si>
  <si>
    <t>MEGAN HUGHES</t>
  </si>
  <si>
    <t>HEREFORD SPARKS</t>
  </si>
  <si>
    <t>WYRE FOREST</t>
  </si>
  <si>
    <t>CHELMSLEY WOOD</t>
  </si>
  <si>
    <t>LEVEL  4 10/11</t>
  </si>
  <si>
    <t>BIRCHES VALLEY</t>
  </si>
  <si>
    <t>LEVEL  4 12+</t>
  </si>
  <si>
    <t>LEVEL 3 11/12</t>
  </si>
  <si>
    <t>LEVEL 2 12/13</t>
  </si>
  <si>
    <t>SV</t>
  </si>
  <si>
    <t>IMOGEN EVANS</t>
  </si>
  <si>
    <t>TEGAN ASHWORTH</t>
  </si>
  <si>
    <t>LILY POWELL</t>
  </si>
  <si>
    <t>NIAMH DURHAM</t>
  </si>
  <si>
    <t>ELOISE WHEELDON</t>
  </si>
  <si>
    <t>LAYLA CHIHA</t>
  </si>
  <si>
    <t>CHLOE KNIGHT</t>
  </si>
  <si>
    <t>CITY OF STOKE</t>
  </si>
  <si>
    <t>NIAMH TAYLOR</t>
  </si>
  <si>
    <t>LUCY O'HAGAN</t>
  </si>
  <si>
    <t>NEW ELITE</t>
  </si>
  <si>
    <t>ALICE O'HAGAN</t>
  </si>
  <si>
    <t>ANAE JONES</t>
  </si>
  <si>
    <t>LUCY HALFORD</t>
  </si>
  <si>
    <t>ELLIE ZANIN</t>
  </si>
  <si>
    <t>LAURA DOAK</t>
  </si>
  <si>
    <t>ELLIE PUGH</t>
  </si>
  <si>
    <t>STAGE 2</t>
  </si>
  <si>
    <t>LOUISE CONLON</t>
  </si>
  <si>
    <t>UTTOXETER</t>
  </si>
  <si>
    <t>AALIYAH BERRY</t>
  </si>
  <si>
    <t>RUTH WAUGH</t>
  </si>
  <si>
    <t>MOLLY HORNE</t>
  </si>
  <si>
    <t>CITY OF WORCESTER</t>
  </si>
  <si>
    <t>ABBIE GREEN</t>
  </si>
  <si>
    <t>CHARLOTTE BADDELEY</t>
  </si>
  <si>
    <t>ALICE DAYKIN</t>
  </si>
  <si>
    <t>NICOLE HARRIS</t>
  </si>
  <si>
    <t>SKYE STURDY</t>
  </si>
  <si>
    <t>ALICIA ALLEN</t>
  </si>
  <si>
    <t>HATTIE BALL</t>
  </si>
  <si>
    <t>EVE GREENWAY</t>
  </si>
  <si>
    <t>EMILY EVANS</t>
  </si>
  <si>
    <t>RUGBY</t>
  </si>
  <si>
    <t>SOPHIE GARBETT</t>
  </si>
  <si>
    <t>ELLIE GRIFFITHS</t>
  </si>
  <si>
    <t>LOIS MASSEY</t>
  </si>
  <si>
    <t>TIA PASHLEY</t>
  </si>
  <si>
    <t>HOLLY HOLGATE</t>
  </si>
  <si>
    <t>CARYS MALONEY</t>
  </si>
  <si>
    <t>SHIRI GREEN</t>
  </si>
  <si>
    <t>NUNEATON</t>
  </si>
  <si>
    <t>CHLOE RUSHTON</t>
  </si>
  <si>
    <t>DORA TOMLINSON</t>
  </si>
  <si>
    <t>LAUREN GRIFFITHS</t>
  </si>
  <si>
    <t>MEGAN GARBETT</t>
  </si>
  <si>
    <t>ELEANOR CARTWRIGHT</t>
  </si>
  <si>
    <t>MORGAN ROBERTS</t>
  </si>
  <si>
    <t>LAUREN KRAUTH</t>
  </si>
  <si>
    <t>ERIN TWIGGER</t>
  </si>
  <si>
    <t>GEORGIA LANDON</t>
  </si>
  <si>
    <t>NATALIE HALL</t>
  </si>
  <si>
    <t>ABIGAIL GODSALL</t>
  </si>
  <si>
    <t>LUCY MEREDITH</t>
  </si>
  <si>
    <t>KATIE PINNELL</t>
  </si>
  <si>
    <t>MEGAN CORRICK</t>
  </si>
  <si>
    <t>JESS ELSEY</t>
  </si>
  <si>
    <t>TIA COMMANDER</t>
  </si>
  <si>
    <t>AMELIA STARLING</t>
  </si>
  <si>
    <t>OLIVIA TILLING</t>
  </si>
  <si>
    <t>ELLA KELSEY</t>
  </si>
  <si>
    <t>KERRY WILLIAMS</t>
  </si>
  <si>
    <t>OLIVIA LOVERIDGE</t>
  </si>
  <si>
    <t>ALICE FERRIDAY</t>
  </si>
  <si>
    <t>GEORGIA KEY</t>
  </si>
  <si>
    <t>LUCY DRIVER</t>
  </si>
  <si>
    <t>CORI BREILLAT</t>
  </si>
  <si>
    <t>NICOLE CLEE</t>
  </si>
  <si>
    <t>HAAD-TIEN DUKE</t>
  </si>
  <si>
    <t>HOLLIE BIGGERSTAFF</t>
  </si>
  <si>
    <t>POPPY HAUGHTON</t>
  </si>
  <si>
    <t>ALICE BERRY</t>
  </si>
  <si>
    <t>MAISY BETTANY</t>
  </si>
  <si>
    <t>SOPHIE WELBURN</t>
  </si>
  <si>
    <t>INDIA-ROSE COX</t>
  </si>
  <si>
    <t>HARRIET PRICE</t>
  </si>
  <si>
    <t>AMY TARLING</t>
  </si>
  <si>
    <t>JASMIN HALL</t>
  </si>
  <si>
    <t>AMELIA BEECH</t>
  </si>
  <si>
    <t>EMILY GLOVER</t>
  </si>
  <si>
    <t>LAUREN MORTON</t>
  </si>
  <si>
    <t>BETHANY FISHER</t>
  </si>
  <si>
    <t>ELLA GIBBS</t>
  </si>
  <si>
    <t>HANNAH WEDGWOOD</t>
  </si>
  <si>
    <t>EMILY CHRZAN</t>
  </si>
  <si>
    <t>ZOE KEEN</t>
  </si>
  <si>
    <t>ELLIE LASHFORD</t>
  </si>
  <si>
    <t>HOLLY BRAZIER</t>
  </si>
  <si>
    <t>KACIE CARNALL</t>
  </si>
  <si>
    <t>FREYA LEWIS</t>
  </si>
  <si>
    <t>AMY RIGG</t>
  </si>
  <si>
    <t>AALIYAH FORGIONE</t>
  </si>
  <si>
    <t>MIA COLE</t>
  </si>
  <si>
    <t>AMY BRISCOE</t>
  </si>
  <si>
    <t>ISOBEL JEFFERIES</t>
  </si>
  <si>
    <t>KERIA MOORE</t>
  </si>
  <si>
    <t>LILY JAMES</t>
  </si>
  <si>
    <t>RUBY TAYLOR</t>
  </si>
  <si>
    <t>SOPHIA BENNETT</t>
  </si>
  <si>
    <t>BETHANY HASLAM</t>
  </si>
  <si>
    <t>EVIE O'CARROLL</t>
  </si>
  <si>
    <t>RAFFAELLA ZIZZI</t>
  </si>
  <si>
    <t>TORI MARKHAM</t>
  </si>
  <si>
    <t>JESSICA ROWE</t>
  </si>
  <si>
    <t>RHIANNA BELL</t>
  </si>
  <si>
    <t>SOFIA DAWKINS</t>
  </si>
  <si>
    <t>AMY BUCKLE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</si>
</sst>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/##"/>
    <numFmt numFmtId="179" formatCode="0.000"/>
    <numFmt numFmtId="180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9" fontId="3" fillId="0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179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3" fillId="34" borderId="0" xfId="0" applyNumberFormat="1" applyFont="1" applyFill="1" applyBorder="1" applyAlignment="1">
      <alignment/>
    </xf>
    <xf numFmtId="0" fontId="0" fillId="34" borderId="12" xfId="0" applyFont="1" applyFill="1" applyBorder="1" applyAlignment="1">
      <alignment vertical="top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90" zoomScaleNormal="90" zoomScalePageLayoutView="0" workbookViewId="0" topLeftCell="A1">
      <selection activeCell="C19" sqref="C19"/>
    </sheetView>
  </sheetViews>
  <sheetFormatPr defaultColWidth="9.140625" defaultRowHeight="14.25" customHeight="1"/>
  <cols>
    <col min="1" max="1" width="5.28125" style="1" bestFit="1" customWidth="1"/>
    <col min="2" max="3" width="23.421875" style="1" customWidth="1"/>
    <col min="4" max="4" width="6.7109375" style="10" customWidth="1"/>
    <col min="5" max="5" width="7.421875" style="7" bestFit="1" customWidth="1"/>
    <col min="6" max="6" width="6.7109375" style="3" bestFit="1" customWidth="1"/>
    <col min="7" max="7" width="6.7109375" style="10" customWidth="1"/>
    <col min="8" max="8" width="7.7109375" style="7" bestFit="1" customWidth="1"/>
    <col min="9" max="9" width="6.7109375" style="3" bestFit="1" customWidth="1"/>
    <col min="10" max="10" width="6.7109375" style="10" customWidth="1"/>
    <col min="11" max="11" width="7.57421875" style="7" bestFit="1" customWidth="1"/>
    <col min="12" max="12" width="6.7109375" style="3" bestFit="1" customWidth="1"/>
    <col min="13" max="13" width="6.7109375" style="10" customWidth="1"/>
    <col min="14" max="14" width="7.57421875" style="7" bestFit="1" customWidth="1"/>
    <col min="15" max="15" width="6.7109375" style="3" bestFit="1" customWidth="1"/>
    <col min="16" max="16" width="8.00390625" style="3" bestFit="1" customWidth="1"/>
    <col min="17" max="17" width="9.57421875" style="1" bestFit="1" customWidth="1"/>
    <col min="18" max="16384" width="9.140625" style="1" customWidth="1"/>
  </cols>
  <sheetData>
    <row r="1" spans="5:17" ht="14.25" customHeight="1">
      <c r="E1" s="2" t="s">
        <v>0</v>
      </c>
      <c r="F1" s="1"/>
      <c r="H1" s="2" t="s">
        <v>2</v>
      </c>
      <c r="I1" s="1"/>
      <c r="K1" s="2" t="s">
        <v>3</v>
      </c>
      <c r="L1" s="1"/>
      <c r="N1" s="2" t="s">
        <v>4</v>
      </c>
      <c r="O1" s="1"/>
      <c r="P1" s="1" t="s">
        <v>5</v>
      </c>
      <c r="Q1" s="1" t="s">
        <v>1</v>
      </c>
    </row>
    <row r="2" spans="4:16" ht="14.25" customHeight="1">
      <c r="D2" s="10" t="s">
        <v>22</v>
      </c>
      <c r="E2" s="2"/>
      <c r="F2" s="1" t="s">
        <v>1</v>
      </c>
      <c r="G2" s="10" t="s">
        <v>22</v>
      </c>
      <c r="H2" s="2"/>
      <c r="I2" s="1" t="s">
        <v>1</v>
      </c>
      <c r="J2" s="10" t="s">
        <v>22</v>
      </c>
      <c r="K2" s="2"/>
      <c r="L2" s="1" t="s">
        <v>1</v>
      </c>
      <c r="M2" s="10" t="s">
        <v>22</v>
      </c>
      <c r="N2" s="2"/>
      <c r="O2" s="1" t="s">
        <v>1</v>
      </c>
      <c r="P2" s="1"/>
    </row>
    <row r="3" spans="2:17" s="3" customFormat="1" ht="14.25" customHeight="1">
      <c r="B3" s="4" t="s">
        <v>20</v>
      </c>
      <c r="C3" s="5"/>
      <c r="D3" s="10"/>
      <c r="E3" s="2"/>
      <c r="F3" s="1"/>
      <c r="G3" s="10"/>
      <c r="H3" s="2"/>
      <c r="I3" s="1"/>
      <c r="J3" s="10"/>
      <c r="K3" s="2"/>
      <c r="L3" s="1"/>
      <c r="M3" s="10"/>
      <c r="N3" s="2"/>
      <c r="O3" s="1"/>
      <c r="P3" s="1"/>
      <c r="Q3" s="1"/>
    </row>
    <row r="4" spans="2:17" s="3" customFormat="1" ht="14.25" customHeight="1">
      <c r="B4" s="6"/>
      <c r="C4" s="5"/>
      <c r="D4" s="10"/>
      <c r="E4" s="2"/>
      <c r="F4" s="1"/>
      <c r="G4" s="10"/>
      <c r="H4" s="2"/>
      <c r="I4" s="1"/>
      <c r="J4" s="10"/>
      <c r="K4" s="2"/>
      <c r="L4" s="1"/>
      <c r="M4" s="10"/>
      <c r="N4" s="2"/>
      <c r="O4" s="1"/>
      <c r="P4" s="1"/>
      <c r="Q4" s="1"/>
    </row>
    <row r="5" spans="1:17" s="3" customFormat="1" ht="14.25" customHeight="1">
      <c r="A5" s="30">
        <v>37</v>
      </c>
      <c r="B5" s="45" t="s">
        <v>37</v>
      </c>
      <c r="C5" s="49" t="s">
        <v>9</v>
      </c>
      <c r="D5" s="10">
        <v>3</v>
      </c>
      <c r="E5" s="7">
        <v>12.05</v>
      </c>
      <c r="F5" s="1">
        <f aca="true" t="shared" si="0" ref="F5:F24">RANK(E5,E$5:E$24)</f>
        <v>4</v>
      </c>
      <c r="G5" s="10">
        <v>4</v>
      </c>
      <c r="H5" s="2">
        <v>12.4</v>
      </c>
      <c r="I5" s="1">
        <f aca="true" t="shared" si="1" ref="I5:I24">RANK(H5,H$5:H$24)</f>
        <v>1</v>
      </c>
      <c r="J5" s="10">
        <v>3.5</v>
      </c>
      <c r="K5" s="2">
        <v>12.45</v>
      </c>
      <c r="L5" s="1">
        <f aca="true" t="shared" si="2" ref="L5:L24">RANK(K5,K$5:K$24)</f>
        <v>1</v>
      </c>
      <c r="M5" s="10">
        <v>3.7</v>
      </c>
      <c r="N5" s="2">
        <v>12.6</v>
      </c>
      <c r="O5" s="1">
        <f aca="true" t="shared" si="3" ref="O5:O24">RANK(N5,N$5:N$24)</f>
        <v>2</v>
      </c>
      <c r="P5" s="2">
        <f aca="true" t="shared" si="4" ref="P5:P24">E5+H5+K5+N5</f>
        <v>49.50000000000001</v>
      </c>
      <c r="Q5" s="1">
        <f aca="true" t="shared" si="5" ref="Q5:Q24">RANK(P5,P$5:P$24)</f>
        <v>1</v>
      </c>
    </row>
    <row r="6" spans="1:17" s="3" customFormat="1" ht="14.25" customHeight="1">
      <c r="A6" s="18">
        <v>49</v>
      </c>
      <c r="B6" s="20" t="s">
        <v>47</v>
      </c>
      <c r="C6" s="43" t="s">
        <v>46</v>
      </c>
      <c r="D6" s="10">
        <v>3</v>
      </c>
      <c r="E6" s="7">
        <v>12.2</v>
      </c>
      <c r="F6" s="1">
        <f t="shared" si="0"/>
        <v>2</v>
      </c>
      <c r="G6" s="10">
        <v>3.2</v>
      </c>
      <c r="H6" s="2">
        <v>12.05</v>
      </c>
      <c r="I6" s="1">
        <f t="shared" si="1"/>
        <v>4</v>
      </c>
      <c r="J6" s="10">
        <v>3.4</v>
      </c>
      <c r="K6" s="2">
        <v>12.1</v>
      </c>
      <c r="L6" s="1">
        <f t="shared" si="2"/>
        <v>3</v>
      </c>
      <c r="M6" s="10">
        <v>3.5</v>
      </c>
      <c r="N6" s="2">
        <v>12.15</v>
      </c>
      <c r="O6" s="1">
        <f t="shared" si="3"/>
        <v>5</v>
      </c>
      <c r="P6" s="2">
        <f t="shared" si="4"/>
        <v>48.5</v>
      </c>
      <c r="Q6" s="1">
        <f t="shared" si="5"/>
        <v>2</v>
      </c>
    </row>
    <row r="7" spans="1:18" s="8" customFormat="1" ht="14.25" customHeight="1">
      <c r="A7" s="30">
        <v>38</v>
      </c>
      <c r="B7" s="51" t="s">
        <v>38</v>
      </c>
      <c r="C7" s="36" t="s">
        <v>9</v>
      </c>
      <c r="D7" s="10">
        <v>3</v>
      </c>
      <c r="E7" s="7">
        <v>12.05</v>
      </c>
      <c r="F7" s="1">
        <f t="shared" si="0"/>
        <v>4</v>
      </c>
      <c r="G7" s="10">
        <v>2.9</v>
      </c>
      <c r="H7" s="2">
        <v>11.9</v>
      </c>
      <c r="I7" s="1">
        <f t="shared" si="1"/>
        <v>7</v>
      </c>
      <c r="J7" s="10">
        <v>3.5</v>
      </c>
      <c r="K7" s="2">
        <v>12.3</v>
      </c>
      <c r="L7" s="1">
        <f t="shared" si="2"/>
        <v>2</v>
      </c>
      <c r="M7" s="10">
        <v>3.5</v>
      </c>
      <c r="N7" s="2">
        <v>11.55</v>
      </c>
      <c r="O7" s="1">
        <f t="shared" si="3"/>
        <v>9</v>
      </c>
      <c r="P7" s="2">
        <f t="shared" si="4"/>
        <v>47.8</v>
      </c>
      <c r="Q7" s="1">
        <f t="shared" si="5"/>
        <v>3</v>
      </c>
      <c r="R7" s="3"/>
    </row>
    <row r="8" spans="1:17" s="3" customFormat="1" ht="14.25" customHeight="1">
      <c r="A8" s="18">
        <v>42</v>
      </c>
      <c r="B8" s="26" t="s">
        <v>89</v>
      </c>
      <c r="C8" s="45" t="s">
        <v>12</v>
      </c>
      <c r="D8" s="10">
        <v>4</v>
      </c>
      <c r="E8" s="7">
        <v>12.7</v>
      </c>
      <c r="F8" s="1">
        <f t="shared" si="0"/>
        <v>1</v>
      </c>
      <c r="G8" s="10">
        <v>3.2</v>
      </c>
      <c r="H8" s="2">
        <v>11</v>
      </c>
      <c r="I8" s="1">
        <f t="shared" si="1"/>
        <v>13</v>
      </c>
      <c r="J8" s="10">
        <v>3.3</v>
      </c>
      <c r="K8" s="2">
        <v>11.05</v>
      </c>
      <c r="L8" s="1">
        <f t="shared" si="2"/>
        <v>6</v>
      </c>
      <c r="M8" s="10">
        <v>3.7</v>
      </c>
      <c r="N8" s="2">
        <v>12.45</v>
      </c>
      <c r="O8" s="1">
        <f t="shared" si="3"/>
        <v>3</v>
      </c>
      <c r="P8" s="2">
        <f t="shared" si="4"/>
        <v>47.2</v>
      </c>
      <c r="Q8" s="1">
        <f t="shared" si="5"/>
        <v>4</v>
      </c>
    </row>
    <row r="9" spans="1:17" s="68" customFormat="1" ht="14.25" customHeight="1">
      <c r="A9" s="69">
        <v>45</v>
      </c>
      <c r="B9" s="74" t="s">
        <v>39</v>
      </c>
      <c r="C9" s="71" t="s">
        <v>40</v>
      </c>
      <c r="D9" s="65">
        <v>3</v>
      </c>
      <c r="E9" s="66">
        <v>12.05</v>
      </c>
      <c r="F9" s="67">
        <f t="shared" si="0"/>
        <v>4</v>
      </c>
      <c r="G9" s="65">
        <v>3.1</v>
      </c>
      <c r="H9" s="66">
        <v>11.3</v>
      </c>
      <c r="I9" s="67">
        <f t="shared" si="1"/>
        <v>12</v>
      </c>
      <c r="J9" s="65">
        <v>3.1</v>
      </c>
      <c r="K9" s="66">
        <v>11.6</v>
      </c>
      <c r="L9" s="67">
        <f t="shared" si="2"/>
        <v>4</v>
      </c>
      <c r="M9" s="65">
        <v>3.8</v>
      </c>
      <c r="N9" s="66">
        <v>12.2</v>
      </c>
      <c r="O9" s="67">
        <f t="shared" si="3"/>
        <v>4</v>
      </c>
      <c r="P9" s="66">
        <f t="shared" si="4"/>
        <v>47.150000000000006</v>
      </c>
      <c r="Q9" s="67">
        <f t="shared" si="5"/>
        <v>5</v>
      </c>
    </row>
    <row r="10" spans="1:17" s="3" customFormat="1" ht="14.25" customHeight="1">
      <c r="A10" s="18">
        <v>31</v>
      </c>
      <c r="B10" s="30" t="s">
        <v>41</v>
      </c>
      <c r="C10" s="18" t="s">
        <v>42</v>
      </c>
      <c r="D10" s="10">
        <v>3</v>
      </c>
      <c r="E10" s="7">
        <v>11.85</v>
      </c>
      <c r="F10" s="1">
        <f t="shared" si="0"/>
        <v>10</v>
      </c>
      <c r="G10" s="10">
        <v>3.5</v>
      </c>
      <c r="H10" s="2">
        <v>12</v>
      </c>
      <c r="I10" s="1">
        <f t="shared" si="1"/>
        <v>5</v>
      </c>
      <c r="J10" s="10">
        <v>3.6</v>
      </c>
      <c r="K10" s="2">
        <v>11.3</v>
      </c>
      <c r="L10" s="1">
        <f t="shared" si="2"/>
        <v>5</v>
      </c>
      <c r="M10" s="10">
        <v>3.7</v>
      </c>
      <c r="N10" s="2">
        <v>11.25</v>
      </c>
      <c r="O10" s="1">
        <f t="shared" si="3"/>
        <v>13</v>
      </c>
      <c r="P10" s="2">
        <f t="shared" si="4"/>
        <v>46.400000000000006</v>
      </c>
      <c r="Q10" s="1">
        <f t="shared" si="5"/>
        <v>6</v>
      </c>
    </row>
    <row r="11" spans="1:17" s="3" customFormat="1" ht="14.25" customHeight="1">
      <c r="A11" s="18">
        <v>29</v>
      </c>
      <c r="B11" s="44" t="s">
        <v>44</v>
      </c>
      <c r="C11" s="44" t="s">
        <v>42</v>
      </c>
      <c r="D11" s="10">
        <v>3</v>
      </c>
      <c r="E11" s="7">
        <v>11.75</v>
      </c>
      <c r="F11" s="1">
        <f t="shared" si="0"/>
        <v>14</v>
      </c>
      <c r="G11" s="10">
        <v>3.2</v>
      </c>
      <c r="H11" s="2">
        <v>11.7</v>
      </c>
      <c r="I11" s="1">
        <f t="shared" si="1"/>
        <v>8</v>
      </c>
      <c r="J11" s="10">
        <v>3.7</v>
      </c>
      <c r="K11" s="2">
        <v>10.65</v>
      </c>
      <c r="L11" s="1">
        <f t="shared" si="2"/>
        <v>7</v>
      </c>
      <c r="M11" s="10">
        <v>3.5</v>
      </c>
      <c r="N11" s="2">
        <v>11.9</v>
      </c>
      <c r="O11" s="1">
        <f t="shared" si="3"/>
        <v>6</v>
      </c>
      <c r="P11" s="2">
        <f t="shared" si="4"/>
        <v>46</v>
      </c>
      <c r="Q11" s="1">
        <f t="shared" si="5"/>
        <v>7</v>
      </c>
    </row>
    <row r="12" spans="1:18" s="8" customFormat="1" ht="14.25" customHeight="1">
      <c r="A12" s="18">
        <v>50</v>
      </c>
      <c r="B12" s="31" t="s">
        <v>48</v>
      </c>
      <c r="C12" s="19" t="s">
        <v>46</v>
      </c>
      <c r="D12" s="10">
        <v>3</v>
      </c>
      <c r="E12" s="7">
        <v>11.85</v>
      </c>
      <c r="F12" s="1">
        <f t="shared" si="0"/>
        <v>10</v>
      </c>
      <c r="G12" s="10">
        <v>2.9</v>
      </c>
      <c r="H12" s="2">
        <v>12.25</v>
      </c>
      <c r="I12" s="1">
        <f t="shared" si="1"/>
        <v>3</v>
      </c>
      <c r="J12" s="10">
        <v>2.9</v>
      </c>
      <c r="K12" s="2">
        <v>10.05</v>
      </c>
      <c r="L12" s="1">
        <f t="shared" si="2"/>
        <v>10</v>
      </c>
      <c r="M12" s="10">
        <v>3.5</v>
      </c>
      <c r="N12" s="2">
        <v>11.5</v>
      </c>
      <c r="O12" s="1">
        <f t="shared" si="3"/>
        <v>10</v>
      </c>
      <c r="P12" s="2">
        <f t="shared" si="4"/>
        <v>45.650000000000006</v>
      </c>
      <c r="Q12" s="1">
        <f t="shared" si="5"/>
        <v>8</v>
      </c>
      <c r="R12" s="3"/>
    </row>
    <row r="13" spans="1:17" s="3" customFormat="1" ht="14.25" customHeight="1">
      <c r="A13" s="18">
        <v>32</v>
      </c>
      <c r="B13" s="40" t="s">
        <v>49</v>
      </c>
      <c r="C13" s="43" t="s">
        <v>42</v>
      </c>
      <c r="D13" s="10">
        <v>3</v>
      </c>
      <c r="E13" s="7">
        <v>11.75</v>
      </c>
      <c r="F13" s="1">
        <f t="shared" si="0"/>
        <v>14</v>
      </c>
      <c r="G13" s="10">
        <v>3.2</v>
      </c>
      <c r="H13" s="2">
        <v>10.7</v>
      </c>
      <c r="I13" s="1">
        <f t="shared" si="1"/>
        <v>16</v>
      </c>
      <c r="J13" s="10">
        <v>3.2</v>
      </c>
      <c r="K13" s="2">
        <v>10.35</v>
      </c>
      <c r="L13" s="1">
        <f t="shared" si="2"/>
        <v>9</v>
      </c>
      <c r="M13" s="10">
        <v>3.7</v>
      </c>
      <c r="N13" s="2">
        <v>12.65</v>
      </c>
      <c r="O13" s="1">
        <f t="shared" si="3"/>
        <v>1</v>
      </c>
      <c r="P13" s="2">
        <f t="shared" si="4"/>
        <v>45.449999999999996</v>
      </c>
      <c r="Q13" s="1">
        <f t="shared" si="5"/>
        <v>9</v>
      </c>
    </row>
    <row r="14" spans="1:17" s="3" customFormat="1" ht="14.25" customHeight="1">
      <c r="A14" s="18">
        <v>48</v>
      </c>
      <c r="B14" s="32" t="s">
        <v>45</v>
      </c>
      <c r="C14" s="43" t="s">
        <v>46</v>
      </c>
      <c r="D14" s="10">
        <v>3</v>
      </c>
      <c r="E14" s="7">
        <v>11.8</v>
      </c>
      <c r="F14" s="1">
        <f t="shared" si="0"/>
        <v>13</v>
      </c>
      <c r="G14" s="10">
        <v>2.6</v>
      </c>
      <c r="H14" s="2">
        <v>11.6</v>
      </c>
      <c r="I14" s="1">
        <f t="shared" si="1"/>
        <v>9</v>
      </c>
      <c r="J14" s="10">
        <v>2.4</v>
      </c>
      <c r="K14" s="2">
        <v>10.5</v>
      </c>
      <c r="L14" s="1">
        <f t="shared" si="2"/>
        <v>8</v>
      </c>
      <c r="M14" s="10">
        <v>3</v>
      </c>
      <c r="N14" s="2">
        <v>11.35</v>
      </c>
      <c r="O14" s="1">
        <f t="shared" si="3"/>
        <v>12</v>
      </c>
      <c r="P14" s="2">
        <f t="shared" si="4"/>
        <v>45.25</v>
      </c>
      <c r="Q14" s="1">
        <f t="shared" si="5"/>
        <v>10</v>
      </c>
    </row>
    <row r="15" spans="1:17" s="3" customFormat="1" ht="14.25" customHeight="1">
      <c r="A15" s="18">
        <v>30</v>
      </c>
      <c r="B15" s="26" t="s">
        <v>43</v>
      </c>
      <c r="C15" s="49" t="s">
        <v>42</v>
      </c>
      <c r="D15" s="10">
        <v>3</v>
      </c>
      <c r="E15" s="7">
        <v>11.85</v>
      </c>
      <c r="F15" s="1">
        <f t="shared" si="0"/>
        <v>10</v>
      </c>
      <c r="G15" s="10">
        <v>3.1</v>
      </c>
      <c r="H15" s="2">
        <v>12</v>
      </c>
      <c r="I15" s="1">
        <f t="shared" si="1"/>
        <v>5</v>
      </c>
      <c r="J15" s="10">
        <v>2.9</v>
      </c>
      <c r="K15" s="2">
        <v>9.1</v>
      </c>
      <c r="L15" s="1">
        <f t="shared" si="2"/>
        <v>15</v>
      </c>
      <c r="M15" s="10">
        <v>3.7</v>
      </c>
      <c r="N15" s="2">
        <v>11.85</v>
      </c>
      <c r="O15" s="1">
        <f t="shared" si="3"/>
        <v>7</v>
      </c>
      <c r="P15" s="2">
        <f t="shared" si="4"/>
        <v>44.800000000000004</v>
      </c>
      <c r="Q15" s="1">
        <f t="shared" si="5"/>
        <v>11</v>
      </c>
    </row>
    <row r="16" spans="1:17" s="68" customFormat="1" ht="14.25" customHeight="1">
      <c r="A16" s="69">
        <v>46</v>
      </c>
      <c r="B16" s="75" t="s">
        <v>55</v>
      </c>
      <c r="C16" s="74" t="s">
        <v>40</v>
      </c>
      <c r="D16" s="65">
        <v>3</v>
      </c>
      <c r="E16" s="72">
        <v>12.15</v>
      </c>
      <c r="F16" s="67">
        <f t="shared" si="0"/>
        <v>3</v>
      </c>
      <c r="G16" s="65">
        <v>3.2</v>
      </c>
      <c r="H16" s="66">
        <v>12.3</v>
      </c>
      <c r="I16" s="67">
        <f t="shared" si="1"/>
        <v>2</v>
      </c>
      <c r="J16" s="65">
        <v>2.4</v>
      </c>
      <c r="K16" s="66">
        <v>8.65</v>
      </c>
      <c r="L16" s="67">
        <f t="shared" si="2"/>
        <v>18</v>
      </c>
      <c r="M16" s="65">
        <v>3.7</v>
      </c>
      <c r="N16" s="66">
        <v>11.65</v>
      </c>
      <c r="O16" s="67">
        <f t="shared" si="3"/>
        <v>8</v>
      </c>
      <c r="P16" s="66">
        <f t="shared" si="4"/>
        <v>44.75</v>
      </c>
      <c r="Q16" s="67">
        <f t="shared" si="5"/>
        <v>12</v>
      </c>
    </row>
    <row r="17" spans="1:17" s="3" customFormat="1" ht="14.25" customHeight="1">
      <c r="A17" s="18">
        <v>33</v>
      </c>
      <c r="B17" s="51" t="s">
        <v>54</v>
      </c>
      <c r="C17" s="51" t="s">
        <v>42</v>
      </c>
      <c r="D17" s="10">
        <v>3</v>
      </c>
      <c r="E17" s="7">
        <v>12</v>
      </c>
      <c r="F17" s="1">
        <f t="shared" si="0"/>
        <v>8</v>
      </c>
      <c r="G17" s="10">
        <v>3.1</v>
      </c>
      <c r="H17" s="2">
        <v>11</v>
      </c>
      <c r="I17" s="1">
        <f t="shared" si="1"/>
        <v>13</v>
      </c>
      <c r="J17" s="10">
        <v>2.4</v>
      </c>
      <c r="K17" s="2">
        <v>9.7</v>
      </c>
      <c r="L17" s="1">
        <f t="shared" si="2"/>
        <v>12</v>
      </c>
      <c r="M17" s="10">
        <v>3</v>
      </c>
      <c r="N17" s="2">
        <v>11.2</v>
      </c>
      <c r="O17" s="1">
        <f t="shared" si="3"/>
        <v>14</v>
      </c>
      <c r="P17" s="2">
        <f t="shared" si="4"/>
        <v>43.900000000000006</v>
      </c>
      <c r="Q17" s="1">
        <f t="shared" si="5"/>
        <v>13</v>
      </c>
    </row>
    <row r="18" spans="1:17" s="3" customFormat="1" ht="14.25" customHeight="1">
      <c r="A18" s="18">
        <v>47</v>
      </c>
      <c r="B18" s="51" t="s">
        <v>90</v>
      </c>
      <c r="C18" s="36" t="s">
        <v>30</v>
      </c>
      <c r="D18" s="10">
        <v>3</v>
      </c>
      <c r="E18" s="2">
        <v>11.25</v>
      </c>
      <c r="F18" s="1">
        <f t="shared" si="0"/>
        <v>20</v>
      </c>
      <c r="G18" s="10">
        <v>3.2</v>
      </c>
      <c r="H18" s="2">
        <v>11.4</v>
      </c>
      <c r="I18" s="1">
        <f t="shared" si="1"/>
        <v>11</v>
      </c>
      <c r="J18" s="10">
        <v>3.1</v>
      </c>
      <c r="K18" s="2">
        <v>9.9</v>
      </c>
      <c r="L18" s="1">
        <f t="shared" si="2"/>
        <v>11</v>
      </c>
      <c r="M18" s="10">
        <v>3</v>
      </c>
      <c r="N18" s="2">
        <v>10.9</v>
      </c>
      <c r="O18" s="1">
        <f t="shared" si="3"/>
        <v>19</v>
      </c>
      <c r="P18" s="2">
        <f t="shared" si="4"/>
        <v>43.449999999999996</v>
      </c>
      <c r="Q18" s="1">
        <f t="shared" si="5"/>
        <v>14</v>
      </c>
    </row>
    <row r="19" spans="1:17" s="3" customFormat="1" ht="14.25" customHeight="1">
      <c r="A19" s="46">
        <v>39</v>
      </c>
      <c r="B19" s="45" t="s">
        <v>87</v>
      </c>
      <c r="C19" s="21" t="s">
        <v>9</v>
      </c>
      <c r="D19" s="10">
        <v>2.4</v>
      </c>
      <c r="E19" s="7">
        <v>11.6</v>
      </c>
      <c r="F19" s="1">
        <f t="shared" si="0"/>
        <v>19</v>
      </c>
      <c r="G19" s="10">
        <v>2.9</v>
      </c>
      <c r="H19" s="2">
        <v>11.5</v>
      </c>
      <c r="I19" s="1">
        <f t="shared" si="1"/>
        <v>10</v>
      </c>
      <c r="J19" s="10">
        <v>3</v>
      </c>
      <c r="K19" s="2">
        <v>9.1</v>
      </c>
      <c r="L19" s="1">
        <f t="shared" si="2"/>
        <v>15</v>
      </c>
      <c r="M19" s="10">
        <v>3.5</v>
      </c>
      <c r="N19" s="2">
        <v>11.1</v>
      </c>
      <c r="O19" s="1">
        <f t="shared" si="3"/>
        <v>17</v>
      </c>
      <c r="P19" s="2">
        <f t="shared" si="4"/>
        <v>43.300000000000004</v>
      </c>
      <c r="Q19" s="1">
        <f t="shared" si="5"/>
        <v>15</v>
      </c>
    </row>
    <row r="20" spans="1:17" s="3" customFormat="1" ht="14.25" customHeight="1">
      <c r="A20" s="30">
        <v>35</v>
      </c>
      <c r="B20" s="41" t="s">
        <v>86</v>
      </c>
      <c r="C20" s="21" t="s">
        <v>9</v>
      </c>
      <c r="D20" s="10">
        <v>3</v>
      </c>
      <c r="E20" s="7">
        <v>12</v>
      </c>
      <c r="F20" s="1">
        <f t="shared" si="0"/>
        <v>8</v>
      </c>
      <c r="G20" s="10">
        <v>2.6</v>
      </c>
      <c r="H20" s="2">
        <v>10.9</v>
      </c>
      <c r="I20" s="1">
        <f t="shared" si="1"/>
        <v>15</v>
      </c>
      <c r="J20" s="10">
        <v>2.4</v>
      </c>
      <c r="K20" s="2">
        <v>9.7</v>
      </c>
      <c r="L20" s="1">
        <f t="shared" si="2"/>
        <v>12</v>
      </c>
      <c r="M20" s="10">
        <v>2.9</v>
      </c>
      <c r="N20" s="2">
        <v>10.6</v>
      </c>
      <c r="O20" s="1">
        <f t="shared" si="3"/>
        <v>20</v>
      </c>
      <c r="P20" s="2">
        <f t="shared" si="4"/>
        <v>43.199999999999996</v>
      </c>
      <c r="Q20" s="1">
        <f t="shared" si="5"/>
        <v>16</v>
      </c>
    </row>
    <row r="21" spans="1:17" s="3" customFormat="1" ht="14.25" customHeight="1">
      <c r="A21" s="34">
        <v>43</v>
      </c>
      <c r="B21" s="26" t="s">
        <v>36</v>
      </c>
      <c r="C21" s="21" t="s">
        <v>12</v>
      </c>
      <c r="D21" s="10">
        <v>3</v>
      </c>
      <c r="E21" s="7">
        <v>11.7</v>
      </c>
      <c r="F21" s="1">
        <f t="shared" si="0"/>
        <v>17</v>
      </c>
      <c r="G21" s="10">
        <v>3.5</v>
      </c>
      <c r="H21" s="2">
        <v>10</v>
      </c>
      <c r="I21" s="1">
        <f t="shared" si="1"/>
        <v>18</v>
      </c>
      <c r="J21" s="10">
        <v>3.1</v>
      </c>
      <c r="K21" s="2">
        <v>9.7</v>
      </c>
      <c r="L21" s="1">
        <f t="shared" si="2"/>
        <v>12</v>
      </c>
      <c r="M21" s="10">
        <v>3.5</v>
      </c>
      <c r="N21" s="2">
        <v>11.15</v>
      </c>
      <c r="O21" s="1">
        <f t="shared" si="3"/>
        <v>15</v>
      </c>
      <c r="P21" s="2">
        <f t="shared" si="4"/>
        <v>42.55</v>
      </c>
      <c r="Q21" s="1">
        <f t="shared" si="5"/>
        <v>17</v>
      </c>
    </row>
    <row r="22" spans="1:17" s="3" customFormat="1" ht="14.25" customHeight="1">
      <c r="A22" s="18">
        <v>34</v>
      </c>
      <c r="B22" s="43" t="s">
        <v>85</v>
      </c>
      <c r="C22" s="18" t="s">
        <v>42</v>
      </c>
      <c r="D22" s="10">
        <v>3</v>
      </c>
      <c r="E22" s="7">
        <v>11.75</v>
      </c>
      <c r="F22" s="1">
        <f t="shared" si="0"/>
        <v>14</v>
      </c>
      <c r="G22" s="10">
        <v>3.1</v>
      </c>
      <c r="H22" s="2">
        <v>9.9</v>
      </c>
      <c r="I22" s="1">
        <f t="shared" si="1"/>
        <v>20</v>
      </c>
      <c r="J22" s="10">
        <v>2.9</v>
      </c>
      <c r="K22" s="2">
        <v>8.8</v>
      </c>
      <c r="L22" s="1">
        <f t="shared" si="2"/>
        <v>17</v>
      </c>
      <c r="M22" s="10">
        <v>3.6</v>
      </c>
      <c r="N22" s="2">
        <v>11.15</v>
      </c>
      <c r="O22" s="1">
        <f t="shared" si="3"/>
        <v>15</v>
      </c>
      <c r="P22" s="2">
        <f t="shared" si="4"/>
        <v>41.6</v>
      </c>
      <c r="Q22" s="1">
        <f t="shared" si="5"/>
        <v>18</v>
      </c>
    </row>
    <row r="23" spans="1:17" s="3" customFormat="1" ht="14.25" customHeight="1">
      <c r="A23" s="30">
        <v>40</v>
      </c>
      <c r="B23" s="51" t="s">
        <v>88</v>
      </c>
      <c r="C23" s="21" t="s">
        <v>15</v>
      </c>
      <c r="D23" s="10">
        <v>3</v>
      </c>
      <c r="E23" s="7">
        <v>12.05</v>
      </c>
      <c r="F23" s="1">
        <f t="shared" si="0"/>
        <v>4</v>
      </c>
      <c r="G23" s="10">
        <v>3.1</v>
      </c>
      <c r="H23" s="2">
        <v>9.95</v>
      </c>
      <c r="I23" s="1">
        <f t="shared" si="1"/>
        <v>19</v>
      </c>
      <c r="J23" s="10">
        <v>2.4</v>
      </c>
      <c r="K23" s="2">
        <v>8.3</v>
      </c>
      <c r="L23" s="1">
        <f t="shared" si="2"/>
        <v>19</v>
      </c>
      <c r="M23" s="10">
        <v>3.5</v>
      </c>
      <c r="N23" s="2">
        <v>11</v>
      </c>
      <c r="O23" s="1">
        <f t="shared" si="3"/>
        <v>18</v>
      </c>
      <c r="P23" s="2">
        <f t="shared" si="4"/>
        <v>41.3</v>
      </c>
      <c r="Q23" s="1">
        <f t="shared" si="5"/>
        <v>19</v>
      </c>
    </row>
    <row r="24" spans="1:17" s="3" customFormat="1" ht="14.25" customHeight="1">
      <c r="A24" s="18">
        <v>44</v>
      </c>
      <c r="B24" s="42" t="s">
        <v>24</v>
      </c>
      <c r="C24" s="18" t="s">
        <v>7</v>
      </c>
      <c r="D24" s="10">
        <v>3.4</v>
      </c>
      <c r="E24" s="2">
        <v>11.7</v>
      </c>
      <c r="F24" s="1">
        <f t="shared" si="0"/>
        <v>17</v>
      </c>
      <c r="G24" s="10">
        <v>3.1</v>
      </c>
      <c r="H24" s="2">
        <v>10.1</v>
      </c>
      <c r="I24" s="1">
        <f t="shared" si="1"/>
        <v>17</v>
      </c>
      <c r="J24" s="10">
        <v>2.6</v>
      </c>
      <c r="K24" s="2">
        <v>7</v>
      </c>
      <c r="L24" s="1">
        <f t="shared" si="2"/>
        <v>20</v>
      </c>
      <c r="M24" s="10">
        <v>3.6</v>
      </c>
      <c r="N24" s="2">
        <v>11.4</v>
      </c>
      <c r="O24" s="1">
        <f t="shared" si="3"/>
        <v>11</v>
      </c>
      <c r="P24" s="2">
        <f t="shared" si="4"/>
        <v>40.199999999999996</v>
      </c>
      <c r="Q24" s="1">
        <f t="shared" si="5"/>
        <v>20</v>
      </c>
    </row>
    <row r="25" spans="1:17" s="3" customFormat="1" ht="14.25" customHeight="1">
      <c r="A25" s="14"/>
      <c r="B25" s="13"/>
      <c r="C25" s="12"/>
      <c r="D25" s="10"/>
      <c r="E25" s="2"/>
      <c r="F25" s="1"/>
      <c r="G25" s="10"/>
      <c r="H25" s="2"/>
      <c r="I25" s="1"/>
      <c r="J25" s="10"/>
      <c r="K25" s="2"/>
      <c r="L25" s="1"/>
      <c r="M25" s="10"/>
      <c r="N25" s="2"/>
      <c r="O25" s="1"/>
      <c r="P25" s="2"/>
      <c r="Q25" s="1"/>
    </row>
    <row r="26" spans="5:17" ht="14.25" customHeight="1">
      <c r="E26" s="2" t="s">
        <v>0</v>
      </c>
      <c r="F26" s="1"/>
      <c r="H26" s="2" t="s">
        <v>2</v>
      </c>
      <c r="I26" s="1"/>
      <c r="K26" s="2" t="s">
        <v>3</v>
      </c>
      <c r="L26" s="1"/>
      <c r="N26" s="2" t="s">
        <v>4</v>
      </c>
      <c r="O26" s="1"/>
      <c r="P26" s="1" t="s">
        <v>5</v>
      </c>
      <c r="Q26" s="1" t="s">
        <v>1</v>
      </c>
    </row>
    <row r="27" spans="4:16" ht="14.25" customHeight="1">
      <c r="D27" s="10" t="s">
        <v>22</v>
      </c>
      <c r="E27" s="2"/>
      <c r="F27" s="1" t="s">
        <v>1</v>
      </c>
      <c r="G27" s="10" t="s">
        <v>22</v>
      </c>
      <c r="H27" s="2"/>
      <c r="I27" s="1" t="s">
        <v>1</v>
      </c>
      <c r="J27" s="10" t="s">
        <v>22</v>
      </c>
      <c r="K27" s="2"/>
      <c r="L27" s="1" t="s">
        <v>1</v>
      </c>
      <c r="M27" s="10" t="s">
        <v>22</v>
      </c>
      <c r="N27" s="2"/>
      <c r="O27" s="1" t="s">
        <v>1</v>
      </c>
      <c r="P27" s="1"/>
    </row>
    <row r="28" spans="2:16" ht="14.25" customHeight="1">
      <c r="B28" s="4" t="s">
        <v>21</v>
      </c>
      <c r="F28" s="1"/>
      <c r="H28" s="2"/>
      <c r="I28" s="2"/>
      <c r="K28" s="2"/>
      <c r="L28" s="2"/>
      <c r="N28" s="2"/>
      <c r="O28" s="2"/>
      <c r="P28" s="2"/>
    </row>
    <row r="29" spans="6:16" ht="14.25" customHeight="1">
      <c r="F29" s="1"/>
      <c r="H29" s="2"/>
      <c r="I29" s="2"/>
      <c r="K29" s="2"/>
      <c r="L29" s="2"/>
      <c r="N29" s="2"/>
      <c r="O29" s="2"/>
      <c r="P29" s="2"/>
    </row>
    <row r="30" spans="1:18" ht="14.25" customHeight="1">
      <c r="A30" s="18">
        <v>68</v>
      </c>
      <c r="B30" s="41" t="s">
        <v>97</v>
      </c>
      <c r="C30" s="60" t="s">
        <v>46</v>
      </c>
      <c r="D30" s="10">
        <v>4</v>
      </c>
      <c r="E30" s="7">
        <v>12.2</v>
      </c>
      <c r="F30" s="1">
        <f aca="true" t="shared" si="6" ref="F30:F53">RANK(E30,E$30:E$54)</f>
        <v>3</v>
      </c>
      <c r="G30" s="10">
        <v>2.9</v>
      </c>
      <c r="H30" s="2">
        <v>11.75</v>
      </c>
      <c r="I30" s="1">
        <f aca="true" t="shared" si="7" ref="I30:I53">RANK(H30,H$30:H$53)</f>
        <v>3</v>
      </c>
      <c r="J30" s="10">
        <v>3.2</v>
      </c>
      <c r="K30" s="2">
        <v>12.05</v>
      </c>
      <c r="L30" s="1">
        <f aca="true" t="shared" si="8" ref="L30:L53">RANK(K30,K$30:K$53)</f>
        <v>2</v>
      </c>
      <c r="M30" s="10">
        <v>3.8</v>
      </c>
      <c r="N30" s="2">
        <v>12.9</v>
      </c>
      <c r="O30" s="1">
        <f aca="true" t="shared" si="9" ref="O30:O53">RANK(N30,N$30:N$53)</f>
        <v>1</v>
      </c>
      <c r="P30" s="2">
        <f aca="true" t="shared" si="10" ref="P30:P53">E30+H30+K30+N30</f>
        <v>48.9</v>
      </c>
      <c r="Q30" s="1">
        <f aca="true" t="shared" si="11" ref="Q30:Q53">RANK(P30,P$30:P$53)</f>
        <v>1</v>
      </c>
      <c r="R30" s="3"/>
    </row>
    <row r="31" spans="1:18" ht="14.25" customHeight="1">
      <c r="A31" s="25">
        <v>71</v>
      </c>
      <c r="B31" s="58" t="s">
        <v>98</v>
      </c>
      <c r="C31" s="57" t="s">
        <v>6</v>
      </c>
      <c r="D31" s="10">
        <v>3</v>
      </c>
      <c r="E31" s="7">
        <v>12.15</v>
      </c>
      <c r="F31" s="1">
        <f t="shared" si="6"/>
        <v>6</v>
      </c>
      <c r="G31" s="10">
        <v>3.4</v>
      </c>
      <c r="H31" s="2">
        <v>11.85</v>
      </c>
      <c r="I31" s="1">
        <f t="shared" si="7"/>
        <v>2</v>
      </c>
      <c r="J31" s="10">
        <v>3.8</v>
      </c>
      <c r="K31" s="2">
        <v>12.85</v>
      </c>
      <c r="L31" s="1">
        <f t="shared" si="8"/>
        <v>1</v>
      </c>
      <c r="M31" s="10">
        <v>4.1</v>
      </c>
      <c r="N31" s="2">
        <v>11.7</v>
      </c>
      <c r="O31" s="1">
        <f t="shared" si="9"/>
        <v>9</v>
      </c>
      <c r="P31" s="2">
        <f t="shared" si="10"/>
        <v>48.55</v>
      </c>
      <c r="Q31" s="1">
        <f t="shared" si="11"/>
        <v>2</v>
      </c>
      <c r="R31" s="3"/>
    </row>
    <row r="32" spans="1:18" ht="14.25" customHeight="1">
      <c r="A32" s="18">
        <v>61</v>
      </c>
      <c r="B32" s="45" t="s">
        <v>29</v>
      </c>
      <c r="C32" s="45" t="s">
        <v>10</v>
      </c>
      <c r="D32" s="10">
        <v>3</v>
      </c>
      <c r="E32" s="7">
        <v>12.15</v>
      </c>
      <c r="F32" s="1">
        <f t="shared" si="6"/>
        <v>6</v>
      </c>
      <c r="G32" s="10">
        <v>2.6</v>
      </c>
      <c r="H32" s="2">
        <v>11.1</v>
      </c>
      <c r="I32" s="1">
        <f t="shared" si="7"/>
        <v>7</v>
      </c>
      <c r="J32" s="10">
        <v>3.1</v>
      </c>
      <c r="K32" s="2">
        <v>11.9</v>
      </c>
      <c r="L32" s="1">
        <f t="shared" si="8"/>
        <v>3</v>
      </c>
      <c r="M32" s="10">
        <v>3.6</v>
      </c>
      <c r="N32" s="2">
        <v>12.65</v>
      </c>
      <c r="O32" s="1">
        <f t="shared" si="9"/>
        <v>2</v>
      </c>
      <c r="P32" s="2">
        <f t="shared" si="10"/>
        <v>47.8</v>
      </c>
      <c r="Q32" s="1">
        <f t="shared" si="11"/>
        <v>3</v>
      </c>
      <c r="R32" s="3"/>
    </row>
    <row r="33" spans="1:18" ht="14.25" customHeight="1">
      <c r="A33" s="18">
        <v>59</v>
      </c>
      <c r="B33" s="18" t="s">
        <v>23</v>
      </c>
      <c r="C33" s="45" t="s">
        <v>12</v>
      </c>
      <c r="D33" s="10">
        <v>4.2</v>
      </c>
      <c r="E33" s="7">
        <v>11.95</v>
      </c>
      <c r="F33" s="1">
        <f t="shared" si="6"/>
        <v>16</v>
      </c>
      <c r="G33" s="10">
        <v>3.7</v>
      </c>
      <c r="H33" s="2">
        <v>11.95</v>
      </c>
      <c r="I33" s="1">
        <f t="shared" si="7"/>
        <v>1</v>
      </c>
      <c r="J33" s="10">
        <v>3</v>
      </c>
      <c r="K33" s="2">
        <v>11.65</v>
      </c>
      <c r="L33" s="1">
        <f t="shared" si="8"/>
        <v>8</v>
      </c>
      <c r="M33" s="10">
        <v>3.8</v>
      </c>
      <c r="N33" s="2">
        <v>12.25</v>
      </c>
      <c r="O33" s="1">
        <f t="shared" si="9"/>
        <v>6</v>
      </c>
      <c r="P33" s="2">
        <f t="shared" si="10"/>
        <v>47.8</v>
      </c>
      <c r="Q33" s="1">
        <f t="shared" si="11"/>
        <v>3</v>
      </c>
      <c r="R33" s="3"/>
    </row>
    <row r="34" spans="1:18" ht="14.25" customHeight="1">
      <c r="A34" s="18">
        <v>69</v>
      </c>
      <c r="B34" s="26" t="s">
        <v>26</v>
      </c>
      <c r="C34" s="26" t="s">
        <v>46</v>
      </c>
      <c r="D34" s="10">
        <v>4</v>
      </c>
      <c r="E34" s="7">
        <v>11.95</v>
      </c>
      <c r="F34" s="1">
        <f t="shared" si="6"/>
        <v>16</v>
      </c>
      <c r="G34" s="10">
        <v>2.9</v>
      </c>
      <c r="H34" s="2">
        <v>11.2</v>
      </c>
      <c r="I34" s="1">
        <f t="shared" si="7"/>
        <v>5</v>
      </c>
      <c r="J34" s="10">
        <v>3.2</v>
      </c>
      <c r="K34" s="2">
        <v>11.35</v>
      </c>
      <c r="L34" s="1">
        <f t="shared" si="8"/>
        <v>11</v>
      </c>
      <c r="M34" s="10">
        <v>3.6</v>
      </c>
      <c r="N34" s="2">
        <v>11.75</v>
      </c>
      <c r="O34" s="1">
        <f t="shared" si="9"/>
        <v>8</v>
      </c>
      <c r="P34" s="2">
        <f t="shared" si="10"/>
        <v>46.25</v>
      </c>
      <c r="Q34" s="1">
        <f t="shared" si="11"/>
        <v>5</v>
      </c>
      <c r="R34" s="3"/>
    </row>
    <row r="35" spans="1:18" ht="14.25" customHeight="1">
      <c r="A35" s="18">
        <v>75</v>
      </c>
      <c r="B35" s="22" t="s">
        <v>31</v>
      </c>
      <c r="C35" s="59" t="s">
        <v>12</v>
      </c>
      <c r="D35" s="10">
        <v>4</v>
      </c>
      <c r="E35" s="7">
        <v>11.9</v>
      </c>
      <c r="F35" s="1">
        <f t="shared" si="6"/>
        <v>20</v>
      </c>
      <c r="G35" s="10">
        <v>3.5</v>
      </c>
      <c r="H35" s="2">
        <v>11.25</v>
      </c>
      <c r="I35" s="1">
        <f t="shared" si="7"/>
        <v>4</v>
      </c>
      <c r="J35" s="10">
        <v>3.2</v>
      </c>
      <c r="K35" s="2">
        <v>11.7</v>
      </c>
      <c r="L35" s="1">
        <f t="shared" si="8"/>
        <v>7</v>
      </c>
      <c r="M35" s="10">
        <v>3.6</v>
      </c>
      <c r="N35" s="2">
        <v>11.2</v>
      </c>
      <c r="O35" s="1">
        <f t="shared" si="9"/>
        <v>17</v>
      </c>
      <c r="P35" s="2">
        <f t="shared" si="10"/>
        <v>46.05</v>
      </c>
      <c r="Q35" s="1">
        <f t="shared" si="11"/>
        <v>6</v>
      </c>
      <c r="R35" s="3"/>
    </row>
    <row r="36" spans="1:18" ht="14.25" customHeight="1">
      <c r="A36" s="18">
        <v>60</v>
      </c>
      <c r="B36" s="47" t="s">
        <v>51</v>
      </c>
      <c r="C36" s="49" t="s">
        <v>12</v>
      </c>
      <c r="D36" s="10">
        <v>4</v>
      </c>
      <c r="E36" s="7">
        <v>11.55</v>
      </c>
      <c r="F36" s="1">
        <f t="shared" si="6"/>
        <v>24</v>
      </c>
      <c r="G36" s="10">
        <v>2.7</v>
      </c>
      <c r="H36" s="2">
        <v>10.9</v>
      </c>
      <c r="I36" s="1">
        <f t="shared" si="7"/>
        <v>8</v>
      </c>
      <c r="J36" s="10">
        <v>3.4</v>
      </c>
      <c r="K36" s="2">
        <v>11.9</v>
      </c>
      <c r="L36" s="1">
        <f t="shared" si="8"/>
        <v>3</v>
      </c>
      <c r="M36" s="10">
        <v>3.7</v>
      </c>
      <c r="N36" s="2">
        <v>11.4</v>
      </c>
      <c r="O36" s="1">
        <f t="shared" si="9"/>
        <v>13</v>
      </c>
      <c r="P36" s="2">
        <f t="shared" si="10"/>
        <v>45.75</v>
      </c>
      <c r="Q36" s="1">
        <f t="shared" si="11"/>
        <v>7</v>
      </c>
      <c r="R36" s="3"/>
    </row>
    <row r="37" spans="1:18" ht="14.25" customHeight="1">
      <c r="A37" s="18">
        <v>65</v>
      </c>
      <c r="B37" s="30" t="s">
        <v>57</v>
      </c>
      <c r="C37" s="44" t="s">
        <v>15</v>
      </c>
      <c r="D37" s="10">
        <v>4</v>
      </c>
      <c r="E37" s="7">
        <v>12.65</v>
      </c>
      <c r="F37" s="1">
        <f t="shared" si="6"/>
        <v>1</v>
      </c>
      <c r="G37" s="10">
        <v>2.9</v>
      </c>
      <c r="H37" s="2">
        <v>10.75</v>
      </c>
      <c r="I37" s="1">
        <f t="shared" si="7"/>
        <v>11</v>
      </c>
      <c r="J37" s="10">
        <v>3</v>
      </c>
      <c r="K37" s="2">
        <v>10</v>
      </c>
      <c r="L37" s="1">
        <f t="shared" si="8"/>
        <v>21</v>
      </c>
      <c r="M37" s="10">
        <v>3.9</v>
      </c>
      <c r="N37" s="2">
        <v>12.3</v>
      </c>
      <c r="O37" s="1">
        <f t="shared" si="9"/>
        <v>4</v>
      </c>
      <c r="P37" s="2">
        <f t="shared" si="10"/>
        <v>45.7</v>
      </c>
      <c r="Q37" s="1">
        <f t="shared" si="11"/>
        <v>8</v>
      </c>
      <c r="R37" s="3"/>
    </row>
    <row r="38" spans="1:18" ht="14.25" customHeight="1">
      <c r="A38" s="18">
        <v>78</v>
      </c>
      <c r="B38" s="21" t="s">
        <v>35</v>
      </c>
      <c r="C38" s="30" t="s">
        <v>16</v>
      </c>
      <c r="D38" s="10">
        <v>3</v>
      </c>
      <c r="E38" s="7">
        <v>12.2</v>
      </c>
      <c r="F38" s="1">
        <f t="shared" si="6"/>
        <v>3</v>
      </c>
      <c r="G38" s="10">
        <v>3.3</v>
      </c>
      <c r="H38" s="2">
        <v>10.9</v>
      </c>
      <c r="I38" s="1">
        <f t="shared" si="7"/>
        <v>8</v>
      </c>
      <c r="J38" s="10">
        <v>3.7</v>
      </c>
      <c r="K38" s="2">
        <v>11.8</v>
      </c>
      <c r="L38" s="1">
        <f t="shared" si="8"/>
        <v>5</v>
      </c>
      <c r="M38" s="10">
        <v>3.7</v>
      </c>
      <c r="N38" s="2">
        <v>10.6</v>
      </c>
      <c r="O38" s="1">
        <f t="shared" si="9"/>
        <v>20</v>
      </c>
      <c r="P38" s="2">
        <f t="shared" si="10"/>
        <v>45.50000000000001</v>
      </c>
      <c r="Q38" s="1">
        <f t="shared" si="11"/>
        <v>9</v>
      </c>
      <c r="R38" s="3"/>
    </row>
    <row r="39" spans="1:18" ht="14.25" customHeight="1">
      <c r="A39" s="34">
        <v>64</v>
      </c>
      <c r="B39" s="51" t="s">
        <v>96</v>
      </c>
      <c r="C39" s="27" t="s">
        <v>15</v>
      </c>
      <c r="D39" s="10">
        <v>3</v>
      </c>
      <c r="E39" s="7">
        <v>12.1</v>
      </c>
      <c r="F39" s="1">
        <f t="shared" si="6"/>
        <v>10</v>
      </c>
      <c r="G39" s="10">
        <v>2.6</v>
      </c>
      <c r="H39" s="2">
        <v>10.8</v>
      </c>
      <c r="I39" s="1">
        <f t="shared" si="7"/>
        <v>10</v>
      </c>
      <c r="J39" s="10">
        <v>2.3</v>
      </c>
      <c r="K39" s="2">
        <v>10.45</v>
      </c>
      <c r="L39" s="1">
        <f t="shared" si="8"/>
        <v>18</v>
      </c>
      <c r="M39" s="10">
        <v>3.6</v>
      </c>
      <c r="N39" s="2">
        <v>11.9</v>
      </c>
      <c r="O39" s="1">
        <f t="shared" si="9"/>
        <v>7</v>
      </c>
      <c r="P39" s="2">
        <f t="shared" si="10"/>
        <v>45.24999999999999</v>
      </c>
      <c r="Q39" s="1">
        <f t="shared" si="11"/>
        <v>10</v>
      </c>
      <c r="R39" s="3"/>
    </row>
    <row r="40" spans="1:18" ht="14.25" customHeight="1">
      <c r="A40" s="21">
        <v>62</v>
      </c>
      <c r="B40" s="44" t="s">
        <v>11</v>
      </c>
      <c r="C40" s="19" t="s">
        <v>10</v>
      </c>
      <c r="D40" s="10">
        <v>3</v>
      </c>
      <c r="E40" s="7">
        <v>12.1</v>
      </c>
      <c r="F40" s="1">
        <f t="shared" si="6"/>
        <v>10</v>
      </c>
      <c r="G40" s="10">
        <v>2.6</v>
      </c>
      <c r="H40" s="2">
        <v>10.7</v>
      </c>
      <c r="I40" s="1">
        <f t="shared" si="7"/>
        <v>12</v>
      </c>
      <c r="J40" s="10">
        <v>3.1</v>
      </c>
      <c r="K40" s="2">
        <v>11</v>
      </c>
      <c r="L40" s="1">
        <f t="shared" si="8"/>
        <v>15</v>
      </c>
      <c r="M40" s="10">
        <v>3</v>
      </c>
      <c r="N40" s="2">
        <v>11.25</v>
      </c>
      <c r="O40" s="1">
        <f t="shared" si="9"/>
        <v>16</v>
      </c>
      <c r="P40" s="2">
        <f t="shared" si="10"/>
        <v>45.05</v>
      </c>
      <c r="Q40" s="1">
        <f t="shared" si="11"/>
        <v>11</v>
      </c>
      <c r="R40" s="3"/>
    </row>
    <row r="41" spans="1:18" ht="14.25" customHeight="1">
      <c r="A41" s="18">
        <v>57</v>
      </c>
      <c r="B41" s="45" t="s">
        <v>63</v>
      </c>
      <c r="C41" s="26" t="s">
        <v>42</v>
      </c>
      <c r="D41" s="10">
        <v>3</v>
      </c>
      <c r="E41" s="7">
        <v>11.95</v>
      </c>
      <c r="F41" s="1">
        <f t="shared" si="6"/>
        <v>16</v>
      </c>
      <c r="G41" s="10">
        <v>2.5</v>
      </c>
      <c r="H41" s="2">
        <v>9.85</v>
      </c>
      <c r="I41" s="1">
        <f t="shared" si="7"/>
        <v>19</v>
      </c>
      <c r="J41" s="10">
        <v>2.8</v>
      </c>
      <c r="K41" s="2">
        <v>11.8</v>
      </c>
      <c r="L41" s="1">
        <f t="shared" si="8"/>
        <v>5</v>
      </c>
      <c r="M41" s="10">
        <v>3</v>
      </c>
      <c r="N41" s="2">
        <v>11.4</v>
      </c>
      <c r="O41" s="1">
        <f t="shared" si="9"/>
        <v>13</v>
      </c>
      <c r="P41" s="2">
        <f t="shared" si="10"/>
        <v>44.99999999999999</v>
      </c>
      <c r="Q41" s="1">
        <f t="shared" si="11"/>
        <v>12</v>
      </c>
      <c r="R41" s="3"/>
    </row>
    <row r="42" spans="1:18" ht="14.25" customHeight="1">
      <c r="A42" s="18">
        <v>56</v>
      </c>
      <c r="B42" s="30" t="s">
        <v>50</v>
      </c>
      <c r="C42" s="30" t="s">
        <v>42</v>
      </c>
      <c r="D42" s="10">
        <v>3</v>
      </c>
      <c r="E42" s="7">
        <v>11.9</v>
      </c>
      <c r="F42" s="1">
        <f t="shared" si="6"/>
        <v>20</v>
      </c>
      <c r="G42" s="10">
        <v>2.5</v>
      </c>
      <c r="H42" s="2">
        <v>10.2</v>
      </c>
      <c r="I42" s="1">
        <f t="shared" si="7"/>
        <v>16</v>
      </c>
      <c r="J42" s="10">
        <v>3.3</v>
      </c>
      <c r="K42" s="2">
        <v>11.15</v>
      </c>
      <c r="L42" s="1">
        <f t="shared" si="8"/>
        <v>14</v>
      </c>
      <c r="M42" s="10">
        <v>3.5</v>
      </c>
      <c r="N42" s="2">
        <v>11.7</v>
      </c>
      <c r="O42" s="1">
        <f t="shared" si="9"/>
        <v>9</v>
      </c>
      <c r="P42" s="2">
        <f t="shared" si="10"/>
        <v>44.95</v>
      </c>
      <c r="Q42" s="1">
        <f t="shared" si="11"/>
        <v>13</v>
      </c>
      <c r="R42" s="3"/>
    </row>
    <row r="43" spans="1:18" ht="14.25" customHeight="1">
      <c r="A43" s="18">
        <v>72</v>
      </c>
      <c r="B43" s="29" t="s">
        <v>52</v>
      </c>
      <c r="C43" s="27" t="s">
        <v>7</v>
      </c>
      <c r="D43" s="10">
        <v>3</v>
      </c>
      <c r="E43" s="7">
        <v>12.15</v>
      </c>
      <c r="F43" s="1">
        <f t="shared" si="6"/>
        <v>6</v>
      </c>
      <c r="G43" s="10">
        <v>2.4</v>
      </c>
      <c r="H43" s="2">
        <v>9.6</v>
      </c>
      <c r="I43" s="1">
        <f t="shared" si="7"/>
        <v>20</v>
      </c>
      <c r="J43" s="10">
        <v>3.5</v>
      </c>
      <c r="K43" s="2">
        <v>11.45</v>
      </c>
      <c r="L43" s="1">
        <f t="shared" si="8"/>
        <v>10</v>
      </c>
      <c r="M43" s="10">
        <v>3.8</v>
      </c>
      <c r="N43" s="2">
        <v>11.35</v>
      </c>
      <c r="O43" s="1">
        <f t="shared" si="9"/>
        <v>15</v>
      </c>
      <c r="P43" s="2">
        <f t="shared" si="10"/>
        <v>44.550000000000004</v>
      </c>
      <c r="Q43" s="1">
        <f t="shared" si="11"/>
        <v>14</v>
      </c>
      <c r="R43" s="3"/>
    </row>
    <row r="44" spans="1:18" ht="14.25" customHeight="1">
      <c r="A44" s="18">
        <v>55</v>
      </c>
      <c r="B44" s="52" t="s">
        <v>95</v>
      </c>
      <c r="C44" s="38" t="s">
        <v>42</v>
      </c>
      <c r="D44" s="10">
        <v>3</v>
      </c>
      <c r="E44" s="7">
        <v>11.95</v>
      </c>
      <c r="F44" s="1">
        <f t="shared" si="6"/>
        <v>16</v>
      </c>
      <c r="G44" s="10">
        <v>2.7</v>
      </c>
      <c r="H44" s="2">
        <v>10</v>
      </c>
      <c r="I44" s="1">
        <f t="shared" si="7"/>
        <v>18</v>
      </c>
      <c r="J44" s="10">
        <v>3.3</v>
      </c>
      <c r="K44" s="2">
        <v>10.3</v>
      </c>
      <c r="L44" s="1">
        <f t="shared" si="8"/>
        <v>19</v>
      </c>
      <c r="M44" s="10">
        <v>3.5</v>
      </c>
      <c r="N44" s="2">
        <v>12.3</v>
      </c>
      <c r="O44" s="1">
        <f t="shared" si="9"/>
        <v>4</v>
      </c>
      <c r="P44" s="2">
        <f t="shared" si="10"/>
        <v>44.55</v>
      </c>
      <c r="Q44" s="1">
        <f t="shared" si="11"/>
        <v>15</v>
      </c>
      <c r="R44" s="3"/>
    </row>
    <row r="45" spans="1:18" ht="14.25" customHeight="1">
      <c r="A45" s="18">
        <v>73</v>
      </c>
      <c r="B45" s="44" t="s">
        <v>25</v>
      </c>
      <c r="C45" s="18" t="s">
        <v>7</v>
      </c>
      <c r="D45" s="10">
        <v>3</v>
      </c>
      <c r="E45" s="7">
        <v>12.05</v>
      </c>
      <c r="F45" s="1">
        <f t="shared" si="6"/>
        <v>13</v>
      </c>
      <c r="G45" s="10">
        <v>2.4</v>
      </c>
      <c r="H45" s="2">
        <v>9.05</v>
      </c>
      <c r="I45" s="1">
        <f t="shared" si="7"/>
        <v>22</v>
      </c>
      <c r="J45" s="10">
        <v>3.3</v>
      </c>
      <c r="K45" s="2">
        <v>10.65</v>
      </c>
      <c r="L45" s="1">
        <f t="shared" si="8"/>
        <v>16</v>
      </c>
      <c r="M45" s="10">
        <v>3.9</v>
      </c>
      <c r="N45" s="2">
        <v>12.4</v>
      </c>
      <c r="O45" s="1">
        <f t="shared" si="9"/>
        <v>3</v>
      </c>
      <c r="P45" s="2">
        <f t="shared" si="10"/>
        <v>44.15</v>
      </c>
      <c r="Q45" s="1">
        <f t="shared" si="11"/>
        <v>16</v>
      </c>
      <c r="R45" s="3"/>
    </row>
    <row r="46" spans="1:18" ht="14.25" customHeight="1">
      <c r="A46" s="34">
        <v>77</v>
      </c>
      <c r="B46" s="51" t="s">
        <v>58</v>
      </c>
      <c r="C46" s="24" t="s">
        <v>30</v>
      </c>
      <c r="D46" s="10">
        <v>3</v>
      </c>
      <c r="E46" s="7">
        <v>12.05</v>
      </c>
      <c r="F46" s="1">
        <f t="shared" si="6"/>
        <v>13</v>
      </c>
      <c r="G46" s="10">
        <v>2.6</v>
      </c>
      <c r="H46" s="2">
        <v>10.15</v>
      </c>
      <c r="I46" s="1">
        <f t="shared" si="7"/>
        <v>17</v>
      </c>
      <c r="J46" s="10">
        <v>3.2</v>
      </c>
      <c r="K46" s="2">
        <v>11.35</v>
      </c>
      <c r="L46" s="1">
        <f t="shared" si="8"/>
        <v>11</v>
      </c>
      <c r="M46" s="10">
        <v>3.1</v>
      </c>
      <c r="N46" s="2">
        <v>10.5</v>
      </c>
      <c r="O46" s="1">
        <f t="shared" si="9"/>
        <v>21</v>
      </c>
      <c r="P46" s="2">
        <f t="shared" si="10"/>
        <v>44.050000000000004</v>
      </c>
      <c r="Q46" s="1">
        <f t="shared" si="11"/>
        <v>17</v>
      </c>
      <c r="R46" s="3"/>
    </row>
    <row r="47" spans="1:18" ht="14.25" customHeight="1">
      <c r="A47" s="30">
        <v>80</v>
      </c>
      <c r="B47" s="20" t="s">
        <v>28</v>
      </c>
      <c r="C47" s="42" t="s">
        <v>16</v>
      </c>
      <c r="D47" s="10">
        <v>3</v>
      </c>
      <c r="E47" s="7">
        <v>11.85</v>
      </c>
      <c r="F47" s="1">
        <f t="shared" si="6"/>
        <v>22</v>
      </c>
      <c r="G47" s="10">
        <v>3.3</v>
      </c>
      <c r="H47" s="2">
        <v>11.2</v>
      </c>
      <c r="I47" s="1">
        <f t="shared" si="7"/>
        <v>5</v>
      </c>
      <c r="J47" s="10">
        <v>3.6</v>
      </c>
      <c r="K47" s="2">
        <v>10.5</v>
      </c>
      <c r="L47" s="1">
        <f t="shared" si="8"/>
        <v>17</v>
      </c>
      <c r="M47" s="10">
        <v>3</v>
      </c>
      <c r="N47" s="2">
        <v>10.5</v>
      </c>
      <c r="O47" s="1">
        <f t="shared" si="9"/>
        <v>21</v>
      </c>
      <c r="P47" s="2">
        <f t="shared" si="10"/>
        <v>44.05</v>
      </c>
      <c r="Q47" s="1">
        <f t="shared" si="11"/>
        <v>18</v>
      </c>
      <c r="R47" s="3"/>
    </row>
    <row r="48" spans="1:18" ht="14.25" customHeight="1">
      <c r="A48" s="21">
        <v>58</v>
      </c>
      <c r="B48" s="42" t="s">
        <v>62</v>
      </c>
      <c r="C48" s="18" t="s">
        <v>12</v>
      </c>
      <c r="D48" s="10">
        <v>4</v>
      </c>
      <c r="E48" s="7">
        <v>12.1</v>
      </c>
      <c r="F48" s="1">
        <f t="shared" si="6"/>
        <v>10</v>
      </c>
      <c r="G48" s="10">
        <v>2.6</v>
      </c>
      <c r="H48" s="2">
        <v>10.6</v>
      </c>
      <c r="I48" s="1">
        <f t="shared" si="7"/>
        <v>14</v>
      </c>
      <c r="J48" s="10">
        <v>3.2</v>
      </c>
      <c r="K48" s="2">
        <v>9.55</v>
      </c>
      <c r="L48" s="1">
        <f t="shared" si="8"/>
        <v>24</v>
      </c>
      <c r="M48" s="10">
        <v>3.6</v>
      </c>
      <c r="N48" s="2">
        <v>11.6</v>
      </c>
      <c r="O48" s="1">
        <f t="shared" si="9"/>
        <v>11</v>
      </c>
      <c r="P48" s="2">
        <f t="shared" si="10"/>
        <v>43.85</v>
      </c>
      <c r="Q48" s="1">
        <f t="shared" si="11"/>
        <v>19</v>
      </c>
      <c r="R48" s="3"/>
    </row>
    <row r="49" spans="1:18" ht="14.25" customHeight="1">
      <c r="A49" s="18">
        <v>63</v>
      </c>
      <c r="B49" s="18" t="s">
        <v>61</v>
      </c>
      <c r="C49" s="26" t="s">
        <v>9</v>
      </c>
      <c r="D49" s="10">
        <v>3</v>
      </c>
      <c r="E49" s="7">
        <v>11.75</v>
      </c>
      <c r="F49" s="1">
        <f t="shared" si="6"/>
        <v>23</v>
      </c>
      <c r="G49" s="10">
        <v>2.5</v>
      </c>
      <c r="H49" s="2">
        <v>9.55</v>
      </c>
      <c r="I49" s="1">
        <f t="shared" si="7"/>
        <v>21</v>
      </c>
      <c r="J49" s="10">
        <v>3.1</v>
      </c>
      <c r="K49" s="2">
        <v>11.35</v>
      </c>
      <c r="L49" s="1">
        <f t="shared" si="8"/>
        <v>11</v>
      </c>
      <c r="M49" s="10">
        <v>3.1</v>
      </c>
      <c r="N49" s="2">
        <v>11</v>
      </c>
      <c r="O49" s="1">
        <f t="shared" si="9"/>
        <v>18</v>
      </c>
      <c r="P49" s="2">
        <f t="shared" si="10"/>
        <v>43.65</v>
      </c>
      <c r="Q49" s="1">
        <f t="shared" si="11"/>
        <v>20</v>
      </c>
      <c r="R49" s="3"/>
    </row>
    <row r="50" spans="1:18" ht="14.25" customHeight="1">
      <c r="A50" s="18">
        <v>66</v>
      </c>
      <c r="B50" s="30" t="s">
        <v>60</v>
      </c>
      <c r="C50" s="26" t="s">
        <v>30</v>
      </c>
      <c r="D50" s="10">
        <v>3</v>
      </c>
      <c r="E50" s="7">
        <v>12.2</v>
      </c>
      <c r="F50" s="1">
        <f t="shared" si="6"/>
        <v>3</v>
      </c>
      <c r="G50" s="10">
        <v>2.7</v>
      </c>
      <c r="H50" s="2">
        <v>10.7</v>
      </c>
      <c r="I50" s="1">
        <f t="shared" si="7"/>
        <v>12</v>
      </c>
      <c r="J50" s="10">
        <v>3.6</v>
      </c>
      <c r="K50" s="2">
        <v>9.7</v>
      </c>
      <c r="L50" s="1">
        <f t="shared" si="8"/>
        <v>23</v>
      </c>
      <c r="M50" s="10">
        <v>3.8</v>
      </c>
      <c r="N50" s="2">
        <v>10.7</v>
      </c>
      <c r="O50" s="1">
        <f t="shared" si="9"/>
        <v>19</v>
      </c>
      <c r="P50" s="2">
        <f t="shared" si="10"/>
        <v>43.3</v>
      </c>
      <c r="Q50" s="1">
        <f t="shared" si="11"/>
        <v>21</v>
      </c>
      <c r="R50" s="3"/>
    </row>
    <row r="51" spans="1:18" ht="14.25" customHeight="1">
      <c r="A51" s="24">
        <v>67</v>
      </c>
      <c r="B51" s="24" t="s">
        <v>59</v>
      </c>
      <c r="C51" s="24" t="s">
        <v>30</v>
      </c>
      <c r="D51" s="10">
        <v>3</v>
      </c>
      <c r="E51" s="7">
        <v>12.15</v>
      </c>
      <c r="F51" s="1">
        <f t="shared" si="6"/>
        <v>6</v>
      </c>
      <c r="G51" s="10">
        <v>2.6</v>
      </c>
      <c r="H51" s="2">
        <v>10.3</v>
      </c>
      <c r="I51" s="1">
        <f t="shared" si="7"/>
        <v>15</v>
      </c>
      <c r="J51" s="10">
        <v>2.6</v>
      </c>
      <c r="K51" s="2">
        <v>10.25</v>
      </c>
      <c r="L51" s="1">
        <f t="shared" si="8"/>
        <v>20</v>
      </c>
      <c r="M51" s="10">
        <v>3.1</v>
      </c>
      <c r="N51" s="2">
        <v>10.5</v>
      </c>
      <c r="O51" s="1">
        <f t="shared" si="9"/>
        <v>21</v>
      </c>
      <c r="P51" s="2">
        <f t="shared" si="10"/>
        <v>43.2</v>
      </c>
      <c r="Q51" s="1">
        <f t="shared" si="11"/>
        <v>22</v>
      </c>
      <c r="R51" s="3"/>
    </row>
    <row r="52" spans="1:18" ht="14.25" customHeight="1">
      <c r="A52" s="37">
        <v>79</v>
      </c>
      <c r="B52" s="45" t="s">
        <v>27</v>
      </c>
      <c r="C52" s="21" t="s">
        <v>16</v>
      </c>
      <c r="D52" s="10">
        <v>3</v>
      </c>
      <c r="E52" s="7">
        <v>12</v>
      </c>
      <c r="F52" s="1">
        <f t="shared" si="6"/>
        <v>15</v>
      </c>
      <c r="G52" s="10">
        <v>2.5</v>
      </c>
      <c r="H52" s="2">
        <v>8.95</v>
      </c>
      <c r="I52" s="1">
        <f t="shared" si="7"/>
        <v>23</v>
      </c>
      <c r="J52" s="10">
        <v>3.2</v>
      </c>
      <c r="K52" s="2">
        <v>11.6</v>
      </c>
      <c r="L52" s="1">
        <f t="shared" si="8"/>
        <v>9</v>
      </c>
      <c r="M52" s="10">
        <v>2.5</v>
      </c>
      <c r="N52" s="2">
        <v>9.6</v>
      </c>
      <c r="O52" s="1">
        <f t="shared" si="9"/>
        <v>24</v>
      </c>
      <c r="P52" s="2">
        <f t="shared" si="10"/>
        <v>42.15</v>
      </c>
      <c r="Q52" s="1">
        <f t="shared" si="11"/>
        <v>23</v>
      </c>
      <c r="R52" s="3"/>
    </row>
    <row r="53" spans="1:18" ht="14.25" customHeight="1">
      <c r="A53" s="18">
        <v>76</v>
      </c>
      <c r="B53" s="22" t="s">
        <v>13</v>
      </c>
      <c r="C53" s="30" t="s">
        <v>12</v>
      </c>
      <c r="D53" s="10">
        <v>4</v>
      </c>
      <c r="E53" s="7">
        <v>12.65</v>
      </c>
      <c r="F53" s="1">
        <f t="shared" si="6"/>
        <v>1</v>
      </c>
      <c r="G53" s="10">
        <v>2.8</v>
      </c>
      <c r="H53" s="2">
        <v>8</v>
      </c>
      <c r="I53" s="1">
        <f t="shared" si="7"/>
        <v>24</v>
      </c>
      <c r="J53" s="10">
        <v>2.1</v>
      </c>
      <c r="K53" s="2">
        <v>9.85</v>
      </c>
      <c r="L53" s="1">
        <f t="shared" si="8"/>
        <v>22</v>
      </c>
      <c r="M53" s="10">
        <v>3.8</v>
      </c>
      <c r="N53" s="2">
        <v>11.6</v>
      </c>
      <c r="O53" s="1">
        <f t="shared" si="9"/>
        <v>11</v>
      </c>
      <c r="P53" s="2">
        <f t="shared" si="10"/>
        <v>42.1</v>
      </c>
      <c r="Q53" s="1">
        <f t="shared" si="11"/>
        <v>24</v>
      </c>
      <c r="R53" s="3"/>
    </row>
    <row r="54" spans="8:17" ht="14.25" customHeight="1">
      <c r="H54" s="3"/>
      <c r="K54" s="3"/>
      <c r="N54" s="3"/>
      <c r="Q54" s="3"/>
    </row>
    <row r="55" spans="6:16" ht="14.25" customHeight="1">
      <c r="F55" s="1"/>
      <c r="H55" s="1"/>
      <c r="I55" s="1"/>
      <c r="K55" s="1"/>
      <c r="L55" s="1"/>
      <c r="N55" s="1"/>
      <c r="O55" s="1"/>
      <c r="P55" s="1"/>
    </row>
    <row r="57" spans="20:22" s="3" customFormat="1" ht="14.25" customHeight="1">
      <c r="T57" s="1"/>
      <c r="U57" s="1"/>
      <c r="V57" s="1"/>
    </row>
  </sheetData>
  <sheetProtection/>
  <conditionalFormatting sqref="Q69:Q65536 Q1:Q53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printOptions gridLines="1" horizontalCentered="1"/>
  <pageMargins left="0.5511811023622047" right="0.4724409448818898" top="0.7480314960629921" bottom="0.5511811023622047" header="0.31496062992125984" footer="0.31496062992125984"/>
  <pageSetup fitToHeight="2" horizontalDpi="600" verticalDpi="600" orientation="landscape" paperSize="9" scale="85" r:id="rId1"/>
  <headerFooter>
    <oddHeader>&amp;CWEST MIDLANDS OUT OF AGE CHAMPIONSHIPS
22nd SEPTEMBER 2013</oddHeader>
  </headerFooter>
  <rowBreaks count="1" manualBreakCount="1"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2" sqref="C12"/>
    </sheetView>
  </sheetViews>
  <sheetFormatPr defaultColWidth="9.140625" defaultRowHeight="14.25" customHeight="1"/>
  <cols>
    <col min="1" max="1" width="4.28125" style="1" customWidth="1"/>
    <col min="2" max="2" width="27.00390625" style="1" bestFit="1" customWidth="1"/>
    <col min="3" max="3" width="23.421875" style="1" bestFit="1" customWidth="1"/>
    <col min="4" max="4" width="6.7109375" style="10" customWidth="1"/>
    <col min="5" max="5" width="7.140625" style="7" bestFit="1" customWidth="1"/>
    <col min="6" max="6" width="6.7109375" style="3" bestFit="1" customWidth="1"/>
    <col min="7" max="7" width="6.7109375" style="10" customWidth="1"/>
    <col min="8" max="8" width="7.7109375" style="7" customWidth="1"/>
    <col min="9" max="9" width="6.7109375" style="3" bestFit="1" customWidth="1"/>
    <col min="10" max="10" width="6.7109375" style="10" customWidth="1"/>
    <col min="11" max="11" width="7.28125" style="7" bestFit="1" customWidth="1"/>
    <col min="12" max="12" width="6.7109375" style="3" bestFit="1" customWidth="1"/>
    <col min="13" max="13" width="6.7109375" style="10" customWidth="1"/>
    <col min="14" max="14" width="7.28125" style="7" customWidth="1"/>
    <col min="15" max="15" width="6.7109375" style="3" bestFit="1" customWidth="1"/>
    <col min="16" max="16" width="7.7109375" style="3" bestFit="1" customWidth="1"/>
    <col min="17" max="17" width="9.421875" style="1" bestFit="1" customWidth="1"/>
    <col min="18" max="18" width="9.28125" style="1" bestFit="1" customWidth="1"/>
    <col min="19" max="16384" width="9.140625" style="1" customWidth="1"/>
  </cols>
  <sheetData>
    <row r="1" spans="5:17" ht="14.25" customHeight="1">
      <c r="E1" s="2" t="s">
        <v>0</v>
      </c>
      <c r="F1" s="1"/>
      <c r="H1" s="2" t="s">
        <v>2</v>
      </c>
      <c r="I1" s="1"/>
      <c r="K1" s="2" t="s">
        <v>3</v>
      </c>
      <c r="L1" s="1"/>
      <c r="N1" s="2" t="s">
        <v>4</v>
      </c>
      <c r="O1" s="1"/>
      <c r="P1" s="1" t="s">
        <v>5</v>
      </c>
      <c r="Q1" s="1" t="s">
        <v>1</v>
      </c>
    </row>
    <row r="2" spans="4:16" ht="14.25" customHeight="1">
      <c r="D2" s="10" t="s">
        <v>22</v>
      </c>
      <c r="E2" s="2"/>
      <c r="F2" s="1" t="s">
        <v>1</v>
      </c>
      <c r="G2" s="10" t="s">
        <v>22</v>
      </c>
      <c r="H2" s="2"/>
      <c r="I2" s="1" t="s">
        <v>1</v>
      </c>
      <c r="J2" s="10" t="s">
        <v>22</v>
      </c>
      <c r="K2" s="2"/>
      <c r="L2" s="1" t="s">
        <v>1</v>
      </c>
      <c r="M2" s="10" t="s">
        <v>22</v>
      </c>
      <c r="N2" s="2"/>
      <c r="O2" s="1" t="s">
        <v>1</v>
      </c>
      <c r="P2" s="1"/>
    </row>
    <row r="3" spans="2:17" s="3" customFormat="1" ht="19.5" customHeight="1">
      <c r="B3" s="4" t="s">
        <v>17</v>
      </c>
      <c r="C3" s="5"/>
      <c r="D3" s="10"/>
      <c r="E3" s="2"/>
      <c r="F3" s="1"/>
      <c r="G3" s="10"/>
      <c r="H3" s="2"/>
      <c r="I3" s="1"/>
      <c r="J3" s="10"/>
      <c r="K3" s="2"/>
      <c r="L3" s="1"/>
      <c r="M3" s="10"/>
      <c r="N3" s="2"/>
      <c r="O3" s="1"/>
      <c r="P3" s="1"/>
      <c r="Q3" s="1"/>
    </row>
    <row r="4" spans="2:17" s="3" customFormat="1" ht="14.25" customHeight="1">
      <c r="B4" s="6"/>
      <c r="C4" s="5"/>
      <c r="D4" s="10"/>
      <c r="E4" s="2"/>
      <c r="F4" s="1"/>
      <c r="G4" s="10"/>
      <c r="H4" s="2"/>
      <c r="I4" s="1"/>
      <c r="J4" s="10"/>
      <c r="K4" s="2"/>
      <c r="L4" s="1"/>
      <c r="M4" s="10"/>
      <c r="N4" s="2"/>
      <c r="O4" s="1"/>
      <c r="P4" s="1"/>
      <c r="Q4" s="1"/>
    </row>
    <row r="5" spans="1:17" s="3" customFormat="1" ht="14.25" customHeight="1">
      <c r="A5" s="18">
        <v>100</v>
      </c>
      <c r="B5" s="39" t="s">
        <v>116</v>
      </c>
      <c r="C5" s="18" t="s">
        <v>6</v>
      </c>
      <c r="D5" s="10">
        <v>2.4</v>
      </c>
      <c r="E5" s="2">
        <v>11.4</v>
      </c>
      <c r="F5" s="1">
        <f aca="true" t="shared" si="0" ref="F5:F39">RANK(E5,E$5:E$39)</f>
        <v>19</v>
      </c>
      <c r="G5" s="10">
        <v>2.6</v>
      </c>
      <c r="H5" s="2">
        <v>11.35</v>
      </c>
      <c r="I5" s="1">
        <f aca="true" t="shared" si="1" ref="I5:I39">RANK(H5,H$5:H$39)</f>
        <v>13</v>
      </c>
      <c r="J5" s="10">
        <v>2.9</v>
      </c>
      <c r="K5" s="2">
        <v>12.1</v>
      </c>
      <c r="L5" s="1">
        <f aca="true" t="shared" si="2" ref="L5:L39">RANK(K5,K$5:K$39)</f>
        <v>1</v>
      </c>
      <c r="M5" s="10">
        <v>3.4</v>
      </c>
      <c r="N5" s="2">
        <v>11.9</v>
      </c>
      <c r="O5" s="1">
        <f aca="true" t="shared" si="3" ref="O5:O39">RANK(N5,N$5:N$39)</f>
        <v>7</v>
      </c>
      <c r="P5" s="2">
        <f aca="true" t="shared" si="4" ref="P5:P39">E5+H5+K5+N5</f>
        <v>46.75</v>
      </c>
      <c r="Q5" s="1">
        <f aca="true" t="shared" si="5" ref="Q5:Q39">RANK(P5,P$5:P$39)</f>
        <v>1</v>
      </c>
    </row>
    <row r="6" spans="1:17" s="3" customFormat="1" ht="14.25" customHeight="1">
      <c r="A6" s="18">
        <v>52</v>
      </c>
      <c r="B6" s="18" t="s">
        <v>92</v>
      </c>
      <c r="C6" s="16" t="s">
        <v>46</v>
      </c>
      <c r="D6" s="10">
        <v>2.4</v>
      </c>
      <c r="E6" s="9">
        <v>11.7</v>
      </c>
      <c r="F6" s="1">
        <f t="shared" si="0"/>
        <v>7</v>
      </c>
      <c r="G6" s="10">
        <v>2.5</v>
      </c>
      <c r="H6" s="9">
        <v>11.65</v>
      </c>
      <c r="I6" s="1">
        <f t="shared" si="1"/>
        <v>5</v>
      </c>
      <c r="J6" s="10">
        <v>2.9</v>
      </c>
      <c r="K6" s="2">
        <v>10.95</v>
      </c>
      <c r="L6" s="1">
        <f t="shared" si="2"/>
        <v>5</v>
      </c>
      <c r="M6" s="10">
        <v>3.3</v>
      </c>
      <c r="N6" s="9">
        <v>11.95</v>
      </c>
      <c r="O6" s="1">
        <f t="shared" si="3"/>
        <v>5</v>
      </c>
      <c r="P6" s="2">
        <f t="shared" si="4"/>
        <v>46.25</v>
      </c>
      <c r="Q6" s="1">
        <f t="shared" si="5"/>
        <v>2</v>
      </c>
    </row>
    <row r="7" spans="1:25" s="8" customFormat="1" ht="14.25" customHeight="1">
      <c r="A7" s="18">
        <v>110</v>
      </c>
      <c r="B7" s="44" t="s">
        <v>126</v>
      </c>
      <c r="C7" s="30" t="s">
        <v>8</v>
      </c>
      <c r="D7" s="10">
        <v>2.4</v>
      </c>
      <c r="E7" s="9">
        <v>11.5</v>
      </c>
      <c r="F7" s="1">
        <f t="shared" si="0"/>
        <v>15</v>
      </c>
      <c r="G7" s="10">
        <v>2.6</v>
      </c>
      <c r="H7" s="9">
        <v>11.6</v>
      </c>
      <c r="I7" s="1">
        <f t="shared" si="1"/>
        <v>6</v>
      </c>
      <c r="J7" s="10">
        <v>2.9</v>
      </c>
      <c r="K7" s="2">
        <v>10.9</v>
      </c>
      <c r="L7" s="1">
        <f t="shared" si="2"/>
        <v>7</v>
      </c>
      <c r="M7" s="10">
        <v>3.3</v>
      </c>
      <c r="N7" s="9">
        <v>12.05</v>
      </c>
      <c r="O7" s="1">
        <f t="shared" si="3"/>
        <v>3</v>
      </c>
      <c r="P7" s="2">
        <f t="shared" si="4"/>
        <v>46.05</v>
      </c>
      <c r="Q7" s="1">
        <f t="shared" si="5"/>
        <v>3</v>
      </c>
      <c r="R7" s="3"/>
      <c r="T7" s="3"/>
      <c r="U7" s="3"/>
      <c r="V7" s="3"/>
      <c r="W7" s="3"/>
      <c r="X7" s="3"/>
      <c r="Y7" s="3"/>
    </row>
    <row r="8" spans="1:17" s="3" customFormat="1" ht="14.25" customHeight="1">
      <c r="A8" s="38">
        <v>113</v>
      </c>
      <c r="B8" s="15" t="s">
        <v>129</v>
      </c>
      <c r="C8" s="49" t="s">
        <v>30</v>
      </c>
      <c r="D8" s="10">
        <v>2.4</v>
      </c>
      <c r="E8" s="2">
        <v>11.4</v>
      </c>
      <c r="F8" s="1">
        <f t="shared" si="0"/>
        <v>19</v>
      </c>
      <c r="G8" s="10">
        <v>3.3</v>
      </c>
      <c r="H8" s="2">
        <v>11.45</v>
      </c>
      <c r="I8" s="1">
        <f t="shared" si="1"/>
        <v>10</v>
      </c>
      <c r="J8" s="10">
        <v>3.4</v>
      </c>
      <c r="K8" s="2">
        <v>11.95</v>
      </c>
      <c r="L8" s="1">
        <f t="shared" si="2"/>
        <v>2</v>
      </c>
      <c r="M8" s="10">
        <v>3.3</v>
      </c>
      <c r="N8" s="2">
        <v>11.2</v>
      </c>
      <c r="O8" s="1">
        <f t="shared" si="3"/>
        <v>24</v>
      </c>
      <c r="P8" s="2">
        <f t="shared" si="4"/>
        <v>46</v>
      </c>
      <c r="Q8" s="1">
        <f t="shared" si="5"/>
        <v>4</v>
      </c>
    </row>
    <row r="9" spans="1:25" s="8" customFormat="1" ht="14.25" customHeight="1">
      <c r="A9" s="18">
        <v>98</v>
      </c>
      <c r="B9" s="15" t="s">
        <v>114</v>
      </c>
      <c r="C9" s="21" t="s">
        <v>56</v>
      </c>
      <c r="D9" s="10">
        <v>2.4</v>
      </c>
      <c r="E9" s="9">
        <v>11.4</v>
      </c>
      <c r="F9" s="1">
        <f t="shared" si="0"/>
        <v>19</v>
      </c>
      <c r="G9" s="10">
        <v>2.5</v>
      </c>
      <c r="H9" s="9">
        <v>11.75</v>
      </c>
      <c r="I9" s="1">
        <f t="shared" si="1"/>
        <v>3</v>
      </c>
      <c r="J9" s="10">
        <v>2.9</v>
      </c>
      <c r="K9" s="2">
        <v>11.3</v>
      </c>
      <c r="L9" s="1">
        <f t="shared" si="2"/>
        <v>4</v>
      </c>
      <c r="M9" s="10">
        <v>3.4</v>
      </c>
      <c r="N9" s="9">
        <v>11.35</v>
      </c>
      <c r="O9" s="1">
        <f t="shared" si="3"/>
        <v>18</v>
      </c>
      <c r="P9" s="2">
        <f t="shared" si="4"/>
        <v>45.800000000000004</v>
      </c>
      <c r="Q9" s="1">
        <f t="shared" si="5"/>
        <v>5</v>
      </c>
      <c r="R9" s="3"/>
      <c r="T9" s="3"/>
      <c r="U9" s="3"/>
      <c r="V9" s="3"/>
      <c r="W9" s="3"/>
      <c r="X9" s="3"/>
      <c r="Y9" s="3"/>
    </row>
    <row r="10" spans="1:17" s="3" customFormat="1" ht="14.25" customHeight="1">
      <c r="A10" s="18">
        <v>109</v>
      </c>
      <c r="B10" s="33" t="s">
        <v>125</v>
      </c>
      <c r="C10" s="49" t="s">
        <v>8</v>
      </c>
      <c r="D10" s="10">
        <v>2.4</v>
      </c>
      <c r="E10" s="2">
        <v>11.6</v>
      </c>
      <c r="F10" s="1">
        <f t="shared" si="0"/>
        <v>9</v>
      </c>
      <c r="G10" s="10">
        <v>2.5</v>
      </c>
      <c r="H10" s="2">
        <v>11.3</v>
      </c>
      <c r="I10" s="1">
        <f t="shared" si="1"/>
        <v>14</v>
      </c>
      <c r="J10" s="10">
        <v>2.9</v>
      </c>
      <c r="K10" s="2">
        <v>10.6</v>
      </c>
      <c r="L10" s="1">
        <f t="shared" si="2"/>
        <v>11</v>
      </c>
      <c r="M10" s="10">
        <v>3.2</v>
      </c>
      <c r="N10" s="2">
        <v>12.25</v>
      </c>
      <c r="O10" s="1">
        <f t="shared" si="3"/>
        <v>2</v>
      </c>
      <c r="P10" s="2">
        <f t="shared" si="4"/>
        <v>45.75</v>
      </c>
      <c r="Q10" s="1">
        <f t="shared" si="5"/>
        <v>6</v>
      </c>
    </row>
    <row r="11" spans="1:25" ht="14.25" customHeight="1">
      <c r="A11" s="30">
        <v>111</v>
      </c>
      <c r="B11" s="15" t="s">
        <v>127</v>
      </c>
      <c r="C11" s="49" t="s">
        <v>8</v>
      </c>
      <c r="D11" s="10">
        <v>2.4</v>
      </c>
      <c r="E11" s="2">
        <v>11.8</v>
      </c>
      <c r="F11" s="1">
        <f t="shared" si="0"/>
        <v>5</v>
      </c>
      <c r="G11" s="10">
        <v>2.6</v>
      </c>
      <c r="H11" s="2">
        <v>10.7</v>
      </c>
      <c r="I11" s="1">
        <f t="shared" si="1"/>
        <v>26</v>
      </c>
      <c r="J11" s="10">
        <v>2.8</v>
      </c>
      <c r="K11" s="2">
        <v>10.75</v>
      </c>
      <c r="L11" s="1">
        <f t="shared" si="2"/>
        <v>8</v>
      </c>
      <c r="M11" s="10">
        <v>3.2</v>
      </c>
      <c r="N11" s="2">
        <v>12.3</v>
      </c>
      <c r="O11" s="1">
        <f t="shared" si="3"/>
        <v>1</v>
      </c>
      <c r="P11" s="2">
        <f t="shared" si="4"/>
        <v>45.55</v>
      </c>
      <c r="Q11" s="1">
        <f t="shared" si="5"/>
        <v>7</v>
      </c>
      <c r="R11" s="3"/>
      <c r="T11" s="3"/>
      <c r="U11" s="3"/>
      <c r="V11" s="3"/>
      <c r="W11" s="3"/>
      <c r="X11" s="3"/>
      <c r="Y11" s="3"/>
    </row>
    <row r="12" spans="1:17" s="3" customFormat="1" ht="14.25" customHeight="1">
      <c r="A12" s="30">
        <v>94</v>
      </c>
      <c r="B12" s="31" t="s">
        <v>110</v>
      </c>
      <c r="C12" s="21" t="s">
        <v>9</v>
      </c>
      <c r="D12" s="10">
        <v>2.4</v>
      </c>
      <c r="E12" s="9">
        <v>11.6</v>
      </c>
      <c r="F12" s="1">
        <f t="shared" si="0"/>
        <v>9</v>
      </c>
      <c r="G12" s="10">
        <v>3.2</v>
      </c>
      <c r="H12" s="2">
        <v>11.5</v>
      </c>
      <c r="I12" s="1">
        <f t="shared" si="1"/>
        <v>8</v>
      </c>
      <c r="J12" s="10">
        <v>2.4</v>
      </c>
      <c r="K12" s="2">
        <v>10.2</v>
      </c>
      <c r="L12" s="1">
        <f t="shared" si="2"/>
        <v>14</v>
      </c>
      <c r="M12" s="10">
        <v>3.4</v>
      </c>
      <c r="N12" s="2">
        <v>12.05</v>
      </c>
      <c r="O12" s="1">
        <f t="shared" si="3"/>
        <v>3</v>
      </c>
      <c r="P12" s="2">
        <f t="shared" si="4"/>
        <v>45.349999999999994</v>
      </c>
      <c r="Q12" s="1">
        <f t="shared" si="5"/>
        <v>8</v>
      </c>
    </row>
    <row r="13" spans="1:25" s="8" customFormat="1" ht="14.25" customHeight="1">
      <c r="A13" s="24">
        <v>101</v>
      </c>
      <c r="B13" s="24" t="s">
        <v>117</v>
      </c>
      <c r="C13" s="24" t="s">
        <v>6</v>
      </c>
      <c r="D13" s="10">
        <v>2.4</v>
      </c>
      <c r="E13" s="2">
        <v>11.2</v>
      </c>
      <c r="F13" s="1">
        <f t="shared" si="0"/>
        <v>27</v>
      </c>
      <c r="G13" s="10">
        <v>2.6</v>
      </c>
      <c r="H13" s="2">
        <v>11.4</v>
      </c>
      <c r="I13" s="1">
        <f t="shared" si="1"/>
        <v>12</v>
      </c>
      <c r="J13" s="10">
        <v>2.9</v>
      </c>
      <c r="K13" s="2">
        <v>11.35</v>
      </c>
      <c r="L13" s="1">
        <f t="shared" si="2"/>
        <v>3</v>
      </c>
      <c r="M13" s="10">
        <v>3.4</v>
      </c>
      <c r="N13" s="2">
        <v>11.3</v>
      </c>
      <c r="O13" s="1">
        <f t="shared" si="3"/>
        <v>22</v>
      </c>
      <c r="P13" s="2">
        <f t="shared" si="4"/>
        <v>45.25</v>
      </c>
      <c r="Q13" s="1">
        <f t="shared" si="5"/>
        <v>9</v>
      </c>
      <c r="R13" s="3"/>
      <c r="T13" s="3"/>
      <c r="U13" s="3"/>
      <c r="V13" s="3"/>
      <c r="W13" s="3"/>
      <c r="X13" s="3"/>
      <c r="Y13" s="3"/>
    </row>
    <row r="14" spans="1:17" s="3" customFormat="1" ht="14.25" customHeight="1">
      <c r="A14" s="48">
        <v>54</v>
      </c>
      <c r="B14" s="30" t="s">
        <v>94</v>
      </c>
      <c r="C14" s="30" t="s">
        <v>46</v>
      </c>
      <c r="D14" s="10">
        <v>2.4</v>
      </c>
      <c r="E14" s="2">
        <v>11.55</v>
      </c>
      <c r="F14" s="1">
        <f t="shared" si="0"/>
        <v>14</v>
      </c>
      <c r="G14" s="10">
        <v>2.5</v>
      </c>
      <c r="H14" s="2">
        <v>11.45</v>
      </c>
      <c r="I14" s="1">
        <f t="shared" si="1"/>
        <v>10</v>
      </c>
      <c r="J14" s="10">
        <v>2.8</v>
      </c>
      <c r="K14" s="2">
        <v>10.2</v>
      </c>
      <c r="L14" s="1">
        <f t="shared" si="2"/>
        <v>14</v>
      </c>
      <c r="M14" s="10">
        <v>3.3</v>
      </c>
      <c r="N14" s="2">
        <v>11.9</v>
      </c>
      <c r="O14" s="1">
        <f t="shared" si="3"/>
        <v>7</v>
      </c>
      <c r="P14" s="2">
        <f t="shared" si="4"/>
        <v>45.1</v>
      </c>
      <c r="Q14" s="1">
        <f t="shared" si="5"/>
        <v>10</v>
      </c>
    </row>
    <row r="15" spans="1:17" s="3" customFormat="1" ht="14.25" customHeight="1">
      <c r="A15" s="18">
        <v>89</v>
      </c>
      <c r="B15" s="21" t="s">
        <v>106</v>
      </c>
      <c r="C15" s="30" t="s">
        <v>15</v>
      </c>
      <c r="D15" s="10">
        <v>2.4</v>
      </c>
      <c r="E15" s="9">
        <v>11.4</v>
      </c>
      <c r="F15" s="1">
        <f t="shared" si="0"/>
        <v>19</v>
      </c>
      <c r="G15" s="10">
        <v>3.1</v>
      </c>
      <c r="H15" s="2">
        <v>11.3</v>
      </c>
      <c r="I15" s="1">
        <f t="shared" si="1"/>
        <v>14</v>
      </c>
      <c r="J15" s="10">
        <v>3.4</v>
      </c>
      <c r="K15" s="2">
        <v>10.95</v>
      </c>
      <c r="L15" s="1">
        <f t="shared" si="2"/>
        <v>5</v>
      </c>
      <c r="M15" s="10">
        <v>3.4</v>
      </c>
      <c r="N15" s="2">
        <v>11.35</v>
      </c>
      <c r="O15" s="1">
        <f t="shared" si="3"/>
        <v>18</v>
      </c>
      <c r="P15" s="2">
        <f t="shared" si="4"/>
        <v>45.00000000000001</v>
      </c>
      <c r="Q15" s="1">
        <f t="shared" si="5"/>
        <v>11</v>
      </c>
    </row>
    <row r="16" spans="1:25" ht="14.25" customHeight="1">
      <c r="A16" s="18">
        <v>95</v>
      </c>
      <c r="B16" s="31" t="s">
        <v>111</v>
      </c>
      <c r="C16" s="21" t="s">
        <v>9</v>
      </c>
      <c r="D16" s="10">
        <v>2.4</v>
      </c>
      <c r="E16" s="2">
        <v>11.1</v>
      </c>
      <c r="F16" s="1">
        <f t="shared" si="0"/>
        <v>32</v>
      </c>
      <c r="G16" s="10">
        <v>2.5</v>
      </c>
      <c r="H16" s="2">
        <v>11.9</v>
      </c>
      <c r="I16" s="1">
        <f t="shared" si="1"/>
        <v>1</v>
      </c>
      <c r="J16" s="10">
        <v>2.9</v>
      </c>
      <c r="K16" s="2">
        <v>10.75</v>
      </c>
      <c r="L16" s="1">
        <f t="shared" si="2"/>
        <v>8</v>
      </c>
      <c r="M16" s="10">
        <v>2.3</v>
      </c>
      <c r="N16" s="2">
        <v>11.15</v>
      </c>
      <c r="O16" s="1">
        <f t="shared" si="3"/>
        <v>26</v>
      </c>
      <c r="P16" s="2">
        <f t="shared" si="4"/>
        <v>44.9</v>
      </c>
      <c r="Q16" s="1">
        <f t="shared" si="5"/>
        <v>12</v>
      </c>
      <c r="R16" s="3"/>
      <c r="T16" s="3"/>
      <c r="U16" s="3"/>
      <c r="V16" s="3"/>
      <c r="W16" s="3"/>
      <c r="X16" s="3"/>
      <c r="Y16" s="3"/>
    </row>
    <row r="17" spans="1:17" s="3" customFormat="1" ht="14.25" customHeight="1">
      <c r="A17" s="18">
        <v>103</v>
      </c>
      <c r="B17" s="26" t="s">
        <v>119</v>
      </c>
      <c r="C17" s="21" t="s">
        <v>46</v>
      </c>
      <c r="D17" s="10">
        <v>2.4</v>
      </c>
      <c r="E17" s="2">
        <v>11.6</v>
      </c>
      <c r="F17" s="1">
        <f t="shared" si="0"/>
        <v>9</v>
      </c>
      <c r="G17" s="10">
        <v>2.5</v>
      </c>
      <c r="H17" s="2">
        <v>11</v>
      </c>
      <c r="I17" s="1">
        <f t="shared" si="1"/>
        <v>21</v>
      </c>
      <c r="J17" s="10">
        <v>2.9</v>
      </c>
      <c r="K17" s="2">
        <v>10.4</v>
      </c>
      <c r="L17" s="1">
        <f t="shared" si="2"/>
        <v>13</v>
      </c>
      <c r="M17" s="10">
        <v>3.4</v>
      </c>
      <c r="N17" s="2">
        <v>11.9</v>
      </c>
      <c r="O17" s="1">
        <f t="shared" si="3"/>
        <v>7</v>
      </c>
      <c r="P17" s="2">
        <f t="shared" si="4"/>
        <v>44.9</v>
      </c>
      <c r="Q17" s="1">
        <f t="shared" si="5"/>
        <v>12</v>
      </c>
    </row>
    <row r="18" spans="1:17" s="3" customFormat="1" ht="14.25" customHeight="1">
      <c r="A18" s="30">
        <v>87</v>
      </c>
      <c r="B18" s="21" t="s">
        <v>104</v>
      </c>
      <c r="C18" s="30" t="s">
        <v>12</v>
      </c>
      <c r="D18" s="10">
        <v>3</v>
      </c>
      <c r="E18" s="9">
        <v>12.1</v>
      </c>
      <c r="F18" s="1">
        <f t="shared" si="0"/>
        <v>1</v>
      </c>
      <c r="G18" s="10">
        <v>3.2</v>
      </c>
      <c r="H18" s="2">
        <v>11.9</v>
      </c>
      <c r="I18" s="1">
        <f t="shared" si="1"/>
        <v>1</v>
      </c>
      <c r="J18" s="10">
        <v>2.4</v>
      </c>
      <c r="K18" s="2">
        <v>9.45</v>
      </c>
      <c r="L18" s="1">
        <f t="shared" si="2"/>
        <v>20</v>
      </c>
      <c r="M18" s="10">
        <v>3.5</v>
      </c>
      <c r="N18" s="2">
        <v>11.35</v>
      </c>
      <c r="O18" s="1">
        <f t="shared" si="3"/>
        <v>18</v>
      </c>
      <c r="P18" s="2">
        <f t="shared" si="4"/>
        <v>44.800000000000004</v>
      </c>
      <c r="Q18" s="1">
        <f t="shared" si="5"/>
        <v>14</v>
      </c>
    </row>
    <row r="19" spans="1:17" s="3" customFormat="1" ht="14.25" customHeight="1">
      <c r="A19" s="34">
        <v>107</v>
      </c>
      <c r="B19" s="29" t="s">
        <v>123</v>
      </c>
      <c r="C19" s="40" t="s">
        <v>16</v>
      </c>
      <c r="D19" s="10">
        <v>3</v>
      </c>
      <c r="E19" s="9">
        <v>12.05</v>
      </c>
      <c r="F19" s="1">
        <f t="shared" si="0"/>
        <v>2</v>
      </c>
      <c r="G19" s="10">
        <v>2.6</v>
      </c>
      <c r="H19" s="9">
        <v>11.6</v>
      </c>
      <c r="I19" s="1">
        <f t="shared" si="1"/>
        <v>6</v>
      </c>
      <c r="J19" s="10">
        <v>3</v>
      </c>
      <c r="K19" s="2">
        <v>10.1</v>
      </c>
      <c r="L19" s="1">
        <f t="shared" si="2"/>
        <v>17</v>
      </c>
      <c r="M19" s="10">
        <v>3.4</v>
      </c>
      <c r="N19" s="9">
        <v>11</v>
      </c>
      <c r="O19" s="1">
        <f t="shared" si="3"/>
        <v>28</v>
      </c>
      <c r="P19" s="2">
        <f t="shared" si="4"/>
        <v>44.75</v>
      </c>
      <c r="Q19" s="1">
        <f t="shared" si="5"/>
        <v>15</v>
      </c>
    </row>
    <row r="20" spans="1:17" s="3" customFormat="1" ht="14.25" customHeight="1">
      <c r="A20" s="61">
        <v>97</v>
      </c>
      <c r="B20" s="35" t="s">
        <v>113</v>
      </c>
      <c r="C20" s="24" t="s">
        <v>56</v>
      </c>
      <c r="D20" s="10">
        <v>2.4</v>
      </c>
      <c r="E20" s="9">
        <v>11.15</v>
      </c>
      <c r="F20" s="1">
        <f t="shared" si="0"/>
        <v>31</v>
      </c>
      <c r="G20" s="10">
        <v>2.5</v>
      </c>
      <c r="H20" s="2">
        <v>11.1</v>
      </c>
      <c r="I20" s="1">
        <f t="shared" si="1"/>
        <v>20</v>
      </c>
      <c r="J20" s="10">
        <v>3.1</v>
      </c>
      <c r="K20" s="2">
        <v>10.7</v>
      </c>
      <c r="L20" s="1">
        <f t="shared" si="2"/>
        <v>10</v>
      </c>
      <c r="M20" s="10">
        <v>3.3</v>
      </c>
      <c r="N20" s="2">
        <v>11.45</v>
      </c>
      <c r="O20" s="1">
        <f t="shared" si="3"/>
        <v>16</v>
      </c>
      <c r="P20" s="2">
        <f t="shared" si="4"/>
        <v>44.400000000000006</v>
      </c>
      <c r="Q20" s="1">
        <f t="shared" si="5"/>
        <v>16</v>
      </c>
    </row>
    <row r="21" spans="1:25" s="8" customFormat="1" ht="14.25" customHeight="1">
      <c r="A21" s="18">
        <v>82</v>
      </c>
      <c r="B21" s="26" t="s">
        <v>100</v>
      </c>
      <c r="C21" s="21" t="s">
        <v>42</v>
      </c>
      <c r="D21" s="10">
        <v>2.4</v>
      </c>
      <c r="E21" s="9">
        <v>11.2</v>
      </c>
      <c r="F21" s="1">
        <f t="shared" si="0"/>
        <v>27</v>
      </c>
      <c r="G21" s="10">
        <v>2.5</v>
      </c>
      <c r="H21" s="2">
        <v>11.2</v>
      </c>
      <c r="I21" s="1">
        <f t="shared" si="1"/>
        <v>18</v>
      </c>
      <c r="J21" s="10">
        <v>2.9</v>
      </c>
      <c r="K21" s="2">
        <v>9.65</v>
      </c>
      <c r="L21" s="1">
        <f t="shared" si="2"/>
        <v>19</v>
      </c>
      <c r="M21" s="10">
        <v>3.4</v>
      </c>
      <c r="N21" s="2">
        <v>11.7</v>
      </c>
      <c r="O21" s="1">
        <f t="shared" si="3"/>
        <v>11</v>
      </c>
      <c r="P21" s="2">
        <f t="shared" si="4"/>
        <v>43.75</v>
      </c>
      <c r="Q21" s="1">
        <f t="shared" si="5"/>
        <v>17</v>
      </c>
      <c r="R21" s="3"/>
      <c r="T21" s="3"/>
      <c r="U21" s="3"/>
      <c r="V21" s="3"/>
      <c r="W21" s="3"/>
      <c r="X21" s="3"/>
      <c r="Y21" s="3"/>
    </row>
    <row r="22" spans="1:17" s="3" customFormat="1" ht="14.25" customHeight="1">
      <c r="A22" s="21">
        <v>96</v>
      </c>
      <c r="B22" s="15" t="s">
        <v>112</v>
      </c>
      <c r="C22" s="21" t="s">
        <v>10</v>
      </c>
      <c r="D22" s="10">
        <v>2.4</v>
      </c>
      <c r="E22" s="2">
        <v>11.6</v>
      </c>
      <c r="F22" s="1">
        <f t="shared" si="0"/>
        <v>9</v>
      </c>
      <c r="G22" s="10">
        <v>2.6</v>
      </c>
      <c r="H22" s="2">
        <v>10.5</v>
      </c>
      <c r="I22" s="1">
        <f t="shared" si="1"/>
        <v>27</v>
      </c>
      <c r="J22" s="10">
        <v>2.9</v>
      </c>
      <c r="K22" s="2">
        <v>9.4</v>
      </c>
      <c r="L22" s="1">
        <f t="shared" si="2"/>
        <v>21</v>
      </c>
      <c r="M22" s="10">
        <v>3.4</v>
      </c>
      <c r="N22" s="2">
        <v>11.95</v>
      </c>
      <c r="O22" s="1">
        <f t="shared" si="3"/>
        <v>5</v>
      </c>
      <c r="P22" s="2">
        <f t="shared" si="4"/>
        <v>43.45</v>
      </c>
      <c r="Q22" s="1">
        <f t="shared" si="5"/>
        <v>18</v>
      </c>
    </row>
    <row r="23" spans="1:25" ht="14.25" customHeight="1">
      <c r="A23" s="21">
        <v>104</v>
      </c>
      <c r="B23" s="33" t="s">
        <v>120</v>
      </c>
      <c r="C23" s="21" t="s">
        <v>46</v>
      </c>
      <c r="D23" s="10">
        <v>2.4</v>
      </c>
      <c r="E23" s="2">
        <v>11.45</v>
      </c>
      <c r="F23" s="1">
        <f t="shared" si="0"/>
        <v>16</v>
      </c>
      <c r="G23" s="10">
        <v>2.5</v>
      </c>
      <c r="H23" s="2">
        <v>9.5</v>
      </c>
      <c r="I23" s="1">
        <f t="shared" si="1"/>
        <v>34</v>
      </c>
      <c r="J23" s="10">
        <v>2.9</v>
      </c>
      <c r="K23" s="2">
        <v>10.6</v>
      </c>
      <c r="L23" s="1">
        <f t="shared" si="2"/>
        <v>11</v>
      </c>
      <c r="M23" s="10">
        <v>3.3</v>
      </c>
      <c r="N23" s="2">
        <v>11.65</v>
      </c>
      <c r="O23" s="1">
        <f t="shared" si="3"/>
        <v>13</v>
      </c>
      <c r="P23" s="2">
        <f t="shared" si="4"/>
        <v>43.199999999999996</v>
      </c>
      <c r="Q23" s="1">
        <f t="shared" si="5"/>
        <v>19</v>
      </c>
      <c r="R23" s="3"/>
      <c r="T23" s="3"/>
      <c r="U23" s="3"/>
      <c r="V23" s="3"/>
      <c r="W23" s="3"/>
      <c r="X23" s="3"/>
      <c r="Y23" s="3"/>
    </row>
    <row r="24" spans="1:17" s="3" customFormat="1" ht="14.25" customHeight="1">
      <c r="A24" s="18">
        <v>90</v>
      </c>
      <c r="B24" s="21" t="s">
        <v>107</v>
      </c>
      <c r="C24" s="30" t="s">
        <v>15</v>
      </c>
      <c r="D24" s="10">
        <v>3</v>
      </c>
      <c r="E24" s="9">
        <v>11.7</v>
      </c>
      <c r="F24" s="1">
        <f t="shared" si="0"/>
        <v>7</v>
      </c>
      <c r="G24" s="10">
        <v>3.1</v>
      </c>
      <c r="H24" s="9">
        <v>11.7</v>
      </c>
      <c r="I24" s="1">
        <f t="shared" si="1"/>
        <v>4</v>
      </c>
      <c r="J24" s="10">
        <v>2.3</v>
      </c>
      <c r="K24" s="2">
        <v>8.25</v>
      </c>
      <c r="L24" s="1">
        <f t="shared" si="2"/>
        <v>30</v>
      </c>
      <c r="M24" s="10">
        <v>3.4</v>
      </c>
      <c r="N24" s="9">
        <v>11.5</v>
      </c>
      <c r="O24" s="1">
        <f t="shared" si="3"/>
        <v>15</v>
      </c>
      <c r="P24" s="2">
        <f t="shared" si="4"/>
        <v>43.15</v>
      </c>
      <c r="Q24" s="1">
        <f t="shared" si="5"/>
        <v>20</v>
      </c>
    </row>
    <row r="25" spans="1:18" ht="14.25" customHeight="1">
      <c r="A25" s="18">
        <v>51</v>
      </c>
      <c r="B25" s="22" t="s">
        <v>91</v>
      </c>
      <c r="C25" s="21" t="s">
        <v>46</v>
      </c>
      <c r="D25" s="10">
        <v>2.4</v>
      </c>
      <c r="E25" s="7">
        <v>11.35</v>
      </c>
      <c r="F25" s="1">
        <f t="shared" si="0"/>
        <v>23</v>
      </c>
      <c r="G25" s="10">
        <v>2.5</v>
      </c>
      <c r="H25" s="2">
        <v>11.5</v>
      </c>
      <c r="I25" s="1">
        <f t="shared" si="1"/>
        <v>8</v>
      </c>
      <c r="J25" s="10">
        <v>2.9</v>
      </c>
      <c r="K25" s="2">
        <v>8.8</v>
      </c>
      <c r="L25" s="1">
        <f t="shared" si="2"/>
        <v>27</v>
      </c>
      <c r="M25" s="10">
        <v>3.3</v>
      </c>
      <c r="N25" s="2">
        <v>11.4</v>
      </c>
      <c r="O25" s="1">
        <f t="shared" si="3"/>
        <v>17</v>
      </c>
      <c r="P25" s="2">
        <f t="shared" si="4"/>
        <v>43.050000000000004</v>
      </c>
      <c r="Q25" s="1">
        <f t="shared" si="5"/>
        <v>21</v>
      </c>
      <c r="R25" s="3"/>
    </row>
    <row r="26" spans="1:18" ht="14.25" customHeight="1">
      <c r="A26" s="18">
        <v>53</v>
      </c>
      <c r="B26" s="26" t="s">
        <v>93</v>
      </c>
      <c r="C26" s="49" t="s">
        <v>46</v>
      </c>
      <c r="D26" s="10">
        <v>2.4</v>
      </c>
      <c r="E26" s="2">
        <v>11.6</v>
      </c>
      <c r="F26" s="1">
        <f t="shared" si="0"/>
        <v>9</v>
      </c>
      <c r="G26" s="10">
        <v>2.5</v>
      </c>
      <c r="H26" s="2">
        <v>10.9</v>
      </c>
      <c r="I26" s="1">
        <f t="shared" si="1"/>
        <v>22</v>
      </c>
      <c r="J26" s="10">
        <v>2.8</v>
      </c>
      <c r="K26" s="2">
        <v>9</v>
      </c>
      <c r="L26" s="1">
        <f t="shared" si="2"/>
        <v>26</v>
      </c>
      <c r="M26" s="10">
        <v>3.3</v>
      </c>
      <c r="N26" s="2">
        <v>11.25</v>
      </c>
      <c r="O26" s="1">
        <f t="shared" si="3"/>
        <v>23</v>
      </c>
      <c r="P26" s="2">
        <f t="shared" si="4"/>
        <v>42.75</v>
      </c>
      <c r="Q26" s="1">
        <f t="shared" si="5"/>
        <v>22</v>
      </c>
      <c r="R26" s="3"/>
    </row>
    <row r="27" spans="1:18" s="67" customFormat="1" ht="14.25" customHeight="1">
      <c r="A27" s="62">
        <v>85</v>
      </c>
      <c r="B27" s="63" t="s">
        <v>103</v>
      </c>
      <c r="C27" s="64" t="s">
        <v>40</v>
      </c>
      <c r="D27" s="65">
        <v>2.4</v>
      </c>
      <c r="E27" s="66">
        <v>11.25</v>
      </c>
      <c r="F27" s="67">
        <f t="shared" si="0"/>
        <v>25</v>
      </c>
      <c r="G27" s="65">
        <v>2.5</v>
      </c>
      <c r="H27" s="66">
        <v>10.2</v>
      </c>
      <c r="I27" s="67">
        <f t="shared" si="1"/>
        <v>31</v>
      </c>
      <c r="J27" s="65">
        <v>2.8</v>
      </c>
      <c r="K27" s="66">
        <v>10.1</v>
      </c>
      <c r="L27" s="67">
        <f t="shared" si="2"/>
        <v>17</v>
      </c>
      <c r="M27" s="65">
        <v>3.5</v>
      </c>
      <c r="N27" s="66">
        <v>11.2</v>
      </c>
      <c r="O27" s="67">
        <f t="shared" si="3"/>
        <v>24</v>
      </c>
      <c r="P27" s="66">
        <f t="shared" si="4"/>
        <v>42.75</v>
      </c>
      <c r="Q27" s="67">
        <f t="shared" si="5"/>
        <v>22</v>
      </c>
      <c r="R27" s="68"/>
    </row>
    <row r="28" spans="1:18" ht="14.25" customHeight="1">
      <c r="A28" s="34">
        <v>81</v>
      </c>
      <c r="B28" s="29" t="s">
        <v>99</v>
      </c>
      <c r="C28" s="27" t="s">
        <v>42</v>
      </c>
      <c r="D28" s="10">
        <v>2.4</v>
      </c>
      <c r="E28" s="9">
        <v>11.45</v>
      </c>
      <c r="F28" s="1">
        <f t="shared" si="0"/>
        <v>16</v>
      </c>
      <c r="G28" s="10">
        <v>2.5</v>
      </c>
      <c r="H28" s="2">
        <v>11.25</v>
      </c>
      <c r="I28" s="1">
        <f t="shared" si="1"/>
        <v>16</v>
      </c>
      <c r="J28" s="10">
        <v>2.4</v>
      </c>
      <c r="K28" s="2">
        <v>10.15</v>
      </c>
      <c r="L28" s="1">
        <f t="shared" si="2"/>
        <v>16</v>
      </c>
      <c r="M28" s="10">
        <v>2.3</v>
      </c>
      <c r="N28" s="2">
        <v>9.65</v>
      </c>
      <c r="O28" s="1">
        <f t="shared" si="3"/>
        <v>35</v>
      </c>
      <c r="P28" s="2">
        <f t="shared" si="4"/>
        <v>42.5</v>
      </c>
      <c r="Q28" s="1">
        <f t="shared" si="5"/>
        <v>24</v>
      </c>
      <c r="R28" s="3"/>
    </row>
    <row r="29" spans="1:18" ht="14.25" customHeight="1">
      <c r="A29" s="30">
        <v>112</v>
      </c>
      <c r="B29" s="22" t="s">
        <v>128</v>
      </c>
      <c r="C29" s="21" t="s">
        <v>30</v>
      </c>
      <c r="D29" s="10">
        <v>2.4</v>
      </c>
      <c r="E29" s="9">
        <v>11.9</v>
      </c>
      <c r="F29" s="1">
        <f t="shared" si="0"/>
        <v>3</v>
      </c>
      <c r="G29" s="10">
        <v>3.3</v>
      </c>
      <c r="H29" s="2">
        <v>11.15</v>
      </c>
      <c r="I29" s="1">
        <f t="shared" si="1"/>
        <v>19</v>
      </c>
      <c r="J29" s="10">
        <v>1.8</v>
      </c>
      <c r="K29" s="2">
        <v>9.1</v>
      </c>
      <c r="L29" s="1">
        <f t="shared" si="2"/>
        <v>23</v>
      </c>
      <c r="M29" s="10">
        <v>2.9</v>
      </c>
      <c r="N29" s="2">
        <v>10.35</v>
      </c>
      <c r="O29" s="1">
        <f t="shared" si="3"/>
        <v>34</v>
      </c>
      <c r="P29" s="2">
        <f t="shared" si="4"/>
        <v>42.5</v>
      </c>
      <c r="Q29" s="1">
        <f t="shared" si="5"/>
        <v>24</v>
      </c>
      <c r="R29" s="3"/>
    </row>
    <row r="30" spans="1:18" ht="14.25" customHeight="1">
      <c r="A30" s="21">
        <v>99</v>
      </c>
      <c r="B30" s="15" t="s">
        <v>115</v>
      </c>
      <c r="C30" s="21" t="s">
        <v>7</v>
      </c>
      <c r="D30" s="10">
        <v>2.4</v>
      </c>
      <c r="E30" s="2">
        <v>11.2</v>
      </c>
      <c r="F30" s="1">
        <f t="shared" si="0"/>
        <v>27</v>
      </c>
      <c r="G30" s="10">
        <v>3.2</v>
      </c>
      <c r="H30" s="2">
        <v>10.05</v>
      </c>
      <c r="I30" s="1">
        <f t="shared" si="1"/>
        <v>32</v>
      </c>
      <c r="J30" s="10">
        <v>2.4</v>
      </c>
      <c r="K30" s="2">
        <v>9.1</v>
      </c>
      <c r="L30" s="1">
        <f t="shared" si="2"/>
        <v>23</v>
      </c>
      <c r="M30" s="10">
        <v>3.6</v>
      </c>
      <c r="N30" s="2">
        <v>11.7</v>
      </c>
      <c r="O30" s="1">
        <f t="shared" si="3"/>
        <v>11</v>
      </c>
      <c r="P30" s="2">
        <f t="shared" si="4"/>
        <v>42.05</v>
      </c>
      <c r="Q30" s="1">
        <f t="shared" si="5"/>
        <v>26</v>
      </c>
      <c r="R30" s="3"/>
    </row>
    <row r="31" spans="1:18" ht="14.25" customHeight="1">
      <c r="A31" s="18">
        <v>88</v>
      </c>
      <c r="B31" s="36" t="s">
        <v>105</v>
      </c>
      <c r="C31" s="30" t="s">
        <v>14</v>
      </c>
      <c r="D31" s="10">
        <v>3</v>
      </c>
      <c r="E31" s="9">
        <v>11.9</v>
      </c>
      <c r="F31" s="1">
        <f t="shared" si="0"/>
        <v>3</v>
      </c>
      <c r="G31" s="10">
        <v>2.5</v>
      </c>
      <c r="H31" s="2">
        <v>10.35</v>
      </c>
      <c r="I31" s="1">
        <f t="shared" si="1"/>
        <v>30</v>
      </c>
      <c r="J31" s="10">
        <v>2.8</v>
      </c>
      <c r="K31" s="2">
        <v>9.35</v>
      </c>
      <c r="L31" s="1">
        <f t="shared" si="2"/>
        <v>22</v>
      </c>
      <c r="M31" s="10">
        <v>2.8</v>
      </c>
      <c r="N31" s="2">
        <v>10.4</v>
      </c>
      <c r="O31" s="1">
        <f t="shared" si="3"/>
        <v>33</v>
      </c>
      <c r="P31" s="2">
        <f t="shared" si="4"/>
        <v>42</v>
      </c>
      <c r="Q31" s="1">
        <f t="shared" si="5"/>
        <v>27</v>
      </c>
      <c r="R31" s="3"/>
    </row>
    <row r="32" spans="1:18" ht="14.25" customHeight="1">
      <c r="A32" s="18">
        <v>108</v>
      </c>
      <c r="B32" s="23" t="s">
        <v>124</v>
      </c>
      <c r="C32" s="30" t="s">
        <v>16</v>
      </c>
      <c r="D32" s="10">
        <v>2.4</v>
      </c>
      <c r="E32" s="2">
        <v>11.35</v>
      </c>
      <c r="F32" s="1">
        <f t="shared" si="0"/>
        <v>23</v>
      </c>
      <c r="G32" s="10">
        <v>2.5</v>
      </c>
      <c r="H32" s="2">
        <v>10.85</v>
      </c>
      <c r="I32" s="1">
        <f t="shared" si="1"/>
        <v>23</v>
      </c>
      <c r="J32" s="10">
        <v>2.9</v>
      </c>
      <c r="K32" s="2">
        <v>9.05</v>
      </c>
      <c r="L32" s="1">
        <f t="shared" si="2"/>
        <v>25</v>
      </c>
      <c r="M32" s="10">
        <v>3</v>
      </c>
      <c r="N32" s="2">
        <v>10.65</v>
      </c>
      <c r="O32" s="1">
        <f t="shared" si="3"/>
        <v>31</v>
      </c>
      <c r="P32" s="2">
        <f t="shared" si="4"/>
        <v>41.9</v>
      </c>
      <c r="Q32" s="1">
        <f t="shared" si="5"/>
        <v>28</v>
      </c>
      <c r="R32" s="3"/>
    </row>
    <row r="33" spans="1:18" ht="14.25" customHeight="1">
      <c r="A33" s="18">
        <v>84</v>
      </c>
      <c r="B33" s="23" t="s">
        <v>102</v>
      </c>
      <c r="C33" s="21" t="s">
        <v>42</v>
      </c>
      <c r="D33" s="10">
        <v>2.4</v>
      </c>
      <c r="E33" s="2">
        <v>11.1</v>
      </c>
      <c r="F33" s="1">
        <f t="shared" si="0"/>
        <v>32</v>
      </c>
      <c r="G33" s="10">
        <v>2.5</v>
      </c>
      <c r="H33" s="2">
        <v>10.45</v>
      </c>
      <c r="I33" s="1">
        <f t="shared" si="1"/>
        <v>28</v>
      </c>
      <c r="J33" s="10">
        <v>2.9</v>
      </c>
      <c r="K33" s="2">
        <v>8.35</v>
      </c>
      <c r="L33" s="1">
        <f t="shared" si="2"/>
        <v>29</v>
      </c>
      <c r="M33" s="10">
        <v>3.4</v>
      </c>
      <c r="N33" s="2">
        <v>11.35</v>
      </c>
      <c r="O33" s="1">
        <f t="shared" si="3"/>
        <v>18</v>
      </c>
      <c r="P33" s="2">
        <f t="shared" si="4"/>
        <v>41.25</v>
      </c>
      <c r="Q33" s="1">
        <f t="shared" si="5"/>
        <v>29</v>
      </c>
      <c r="R33" s="3"/>
    </row>
    <row r="34" spans="1:18" ht="14.25" customHeight="1">
      <c r="A34" s="18">
        <v>93</v>
      </c>
      <c r="B34" s="49" t="s">
        <v>109</v>
      </c>
      <c r="C34" s="30" t="s">
        <v>15</v>
      </c>
      <c r="D34" s="10">
        <v>2.4</v>
      </c>
      <c r="E34" s="2">
        <v>11.25</v>
      </c>
      <c r="F34" s="1">
        <f t="shared" si="0"/>
        <v>25</v>
      </c>
      <c r="G34" s="10">
        <v>3.1</v>
      </c>
      <c r="H34" s="2">
        <v>9.95</v>
      </c>
      <c r="I34" s="1">
        <f t="shared" si="1"/>
        <v>33</v>
      </c>
      <c r="J34" s="10">
        <v>2.4</v>
      </c>
      <c r="K34" s="2">
        <v>7.95</v>
      </c>
      <c r="L34" s="1">
        <f t="shared" si="2"/>
        <v>32</v>
      </c>
      <c r="M34" s="10">
        <v>3.3</v>
      </c>
      <c r="N34" s="2">
        <v>11.65</v>
      </c>
      <c r="O34" s="1">
        <f t="shared" si="3"/>
        <v>13</v>
      </c>
      <c r="P34" s="2">
        <f t="shared" si="4"/>
        <v>40.8</v>
      </c>
      <c r="Q34" s="1">
        <f t="shared" si="5"/>
        <v>30</v>
      </c>
      <c r="R34" s="3"/>
    </row>
    <row r="35" spans="1:18" ht="14.25" customHeight="1">
      <c r="A35" s="34">
        <v>83</v>
      </c>
      <c r="B35" s="27" t="s">
        <v>101</v>
      </c>
      <c r="C35" s="24" t="s">
        <v>42</v>
      </c>
      <c r="D35" s="10">
        <v>2.4</v>
      </c>
      <c r="E35" s="2">
        <v>11.2</v>
      </c>
      <c r="F35" s="1">
        <f t="shared" si="0"/>
        <v>27</v>
      </c>
      <c r="G35" s="10">
        <v>2.5</v>
      </c>
      <c r="H35" s="2">
        <v>10.4</v>
      </c>
      <c r="I35" s="1">
        <f t="shared" si="1"/>
        <v>29</v>
      </c>
      <c r="J35" s="10">
        <v>1.7</v>
      </c>
      <c r="K35" s="2">
        <v>8</v>
      </c>
      <c r="L35" s="1">
        <f t="shared" si="2"/>
        <v>31</v>
      </c>
      <c r="M35" s="10">
        <v>3.4</v>
      </c>
      <c r="N35" s="2">
        <v>11</v>
      </c>
      <c r="O35" s="1">
        <f t="shared" si="3"/>
        <v>28</v>
      </c>
      <c r="P35" s="2">
        <f t="shared" si="4"/>
        <v>40.6</v>
      </c>
      <c r="Q35" s="1">
        <f t="shared" si="5"/>
        <v>31</v>
      </c>
      <c r="R35" s="3"/>
    </row>
    <row r="36" spans="1:18" ht="14.25" customHeight="1">
      <c r="A36" s="43">
        <v>106</v>
      </c>
      <c r="B36" s="29" t="s">
        <v>122</v>
      </c>
      <c r="C36" s="17" t="s">
        <v>16</v>
      </c>
      <c r="D36" s="10">
        <v>2.4</v>
      </c>
      <c r="E36" s="2">
        <v>10.85</v>
      </c>
      <c r="F36" s="1">
        <f t="shared" si="0"/>
        <v>35</v>
      </c>
      <c r="G36" s="10">
        <v>2.6</v>
      </c>
      <c r="H36" s="2">
        <v>11.25</v>
      </c>
      <c r="I36" s="1">
        <f t="shared" si="1"/>
        <v>16</v>
      </c>
      <c r="J36" s="10">
        <v>2.4</v>
      </c>
      <c r="K36" s="2">
        <v>7.6</v>
      </c>
      <c r="L36" s="1">
        <f t="shared" si="2"/>
        <v>33</v>
      </c>
      <c r="M36" s="10">
        <v>3.4</v>
      </c>
      <c r="N36" s="2">
        <v>10.85</v>
      </c>
      <c r="O36" s="1">
        <f t="shared" si="3"/>
        <v>30</v>
      </c>
      <c r="P36" s="2">
        <f t="shared" si="4"/>
        <v>40.550000000000004</v>
      </c>
      <c r="Q36" s="1">
        <f t="shared" si="5"/>
        <v>32</v>
      </c>
      <c r="R36" s="3"/>
    </row>
    <row r="37" spans="1:18" ht="14.25" customHeight="1">
      <c r="A37" s="19">
        <v>105</v>
      </c>
      <c r="B37" s="22" t="s">
        <v>121</v>
      </c>
      <c r="C37" s="30" t="s">
        <v>16</v>
      </c>
      <c r="D37" s="10">
        <v>2.4</v>
      </c>
      <c r="E37" s="7">
        <v>11.05</v>
      </c>
      <c r="F37" s="1">
        <f t="shared" si="0"/>
        <v>34</v>
      </c>
      <c r="G37" s="10">
        <v>2.5</v>
      </c>
      <c r="H37" s="2">
        <v>10.8</v>
      </c>
      <c r="I37" s="1">
        <f t="shared" si="1"/>
        <v>25</v>
      </c>
      <c r="J37" s="10">
        <v>2.8</v>
      </c>
      <c r="K37" s="2">
        <v>7.4</v>
      </c>
      <c r="L37" s="1">
        <f t="shared" si="2"/>
        <v>34</v>
      </c>
      <c r="M37" s="10">
        <v>2.8</v>
      </c>
      <c r="N37" s="2">
        <v>10.45</v>
      </c>
      <c r="O37" s="1">
        <f t="shared" si="3"/>
        <v>32</v>
      </c>
      <c r="P37" s="2">
        <f t="shared" si="4"/>
        <v>39.7</v>
      </c>
      <c r="Q37" s="1">
        <f t="shared" si="5"/>
        <v>33</v>
      </c>
      <c r="R37" s="3"/>
    </row>
    <row r="38" spans="1:18" ht="14.25" customHeight="1">
      <c r="A38" s="19">
        <v>92</v>
      </c>
      <c r="B38" s="21" t="s">
        <v>108</v>
      </c>
      <c r="C38" s="30" t="s">
        <v>15</v>
      </c>
      <c r="D38" s="10">
        <v>3</v>
      </c>
      <c r="E38" s="2">
        <v>11.8</v>
      </c>
      <c r="F38" s="1">
        <f t="shared" si="0"/>
        <v>5</v>
      </c>
      <c r="G38" s="10">
        <v>3.1</v>
      </c>
      <c r="H38" s="2">
        <v>8</v>
      </c>
      <c r="I38" s="1">
        <f t="shared" si="1"/>
        <v>35</v>
      </c>
      <c r="J38" s="10">
        <v>2.7</v>
      </c>
      <c r="K38" s="2">
        <v>8.7</v>
      </c>
      <c r="L38" s="1">
        <f t="shared" si="2"/>
        <v>28</v>
      </c>
      <c r="M38" s="10">
        <v>3.4</v>
      </c>
      <c r="N38" s="2">
        <v>11.1</v>
      </c>
      <c r="O38" s="1">
        <f t="shared" si="3"/>
        <v>27</v>
      </c>
      <c r="P38" s="2">
        <f t="shared" si="4"/>
        <v>39.6</v>
      </c>
      <c r="Q38" s="1">
        <f t="shared" si="5"/>
        <v>34</v>
      </c>
      <c r="R38" s="3"/>
    </row>
    <row r="39" spans="1:18" ht="14.25" customHeight="1">
      <c r="A39" s="18">
        <v>102</v>
      </c>
      <c r="B39" s="26" t="s">
        <v>118</v>
      </c>
      <c r="C39" s="21" t="s">
        <v>6</v>
      </c>
      <c r="D39" s="10">
        <v>2.4</v>
      </c>
      <c r="E39" s="2">
        <v>11.45</v>
      </c>
      <c r="F39" s="1">
        <f t="shared" si="0"/>
        <v>16</v>
      </c>
      <c r="G39" s="10">
        <v>2.5</v>
      </c>
      <c r="H39" s="2">
        <v>10.85</v>
      </c>
      <c r="I39" s="1">
        <f t="shared" si="1"/>
        <v>23</v>
      </c>
      <c r="J39" s="10">
        <v>2.2</v>
      </c>
      <c r="K39" s="2">
        <v>4.9</v>
      </c>
      <c r="L39" s="1">
        <f t="shared" si="2"/>
        <v>35</v>
      </c>
      <c r="M39" s="10">
        <v>2.9</v>
      </c>
      <c r="N39" s="2">
        <v>11.75</v>
      </c>
      <c r="O39" s="1">
        <f t="shared" si="3"/>
        <v>10</v>
      </c>
      <c r="P39" s="2">
        <f t="shared" si="4"/>
        <v>38.949999999999996</v>
      </c>
      <c r="Q39" s="1">
        <f t="shared" si="5"/>
        <v>35</v>
      </c>
      <c r="R39" s="3"/>
    </row>
    <row r="40" spans="6:16" ht="14.25" customHeight="1">
      <c r="F40" s="1"/>
      <c r="H40" s="2"/>
      <c r="I40" s="1"/>
      <c r="K40" s="2"/>
      <c r="L40" s="1"/>
      <c r="N40" s="2"/>
      <c r="O40" s="1"/>
      <c r="P40" s="2"/>
    </row>
    <row r="41" spans="5:17" ht="14.25" customHeight="1">
      <c r="E41" s="2" t="s">
        <v>0</v>
      </c>
      <c r="F41" s="1"/>
      <c r="H41" s="2" t="s">
        <v>2</v>
      </c>
      <c r="I41" s="1"/>
      <c r="K41" s="2" t="s">
        <v>3</v>
      </c>
      <c r="L41" s="1"/>
      <c r="N41" s="2" t="s">
        <v>4</v>
      </c>
      <c r="O41" s="1"/>
      <c r="P41" s="1" t="s">
        <v>5</v>
      </c>
      <c r="Q41" s="1" t="s">
        <v>1</v>
      </c>
    </row>
    <row r="42" spans="4:16" ht="14.25" customHeight="1">
      <c r="D42" s="10" t="s">
        <v>22</v>
      </c>
      <c r="E42" s="2"/>
      <c r="F42" s="1" t="s">
        <v>1</v>
      </c>
      <c r="G42" s="10" t="s">
        <v>22</v>
      </c>
      <c r="H42" s="2"/>
      <c r="I42" s="1" t="s">
        <v>1</v>
      </c>
      <c r="J42" s="10" t="s">
        <v>22</v>
      </c>
      <c r="K42" s="2"/>
      <c r="L42" s="1" t="s">
        <v>1</v>
      </c>
      <c r="M42" s="10" t="s">
        <v>22</v>
      </c>
      <c r="N42" s="2"/>
      <c r="O42" s="1" t="s">
        <v>1</v>
      </c>
      <c r="P42" s="1"/>
    </row>
    <row r="43" spans="2:16" ht="18" customHeight="1">
      <c r="B43" s="4" t="s">
        <v>19</v>
      </c>
      <c r="F43" s="1"/>
      <c r="H43" s="2"/>
      <c r="I43" s="1"/>
      <c r="K43" s="2"/>
      <c r="L43" s="1"/>
      <c r="N43" s="2"/>
      <c r="O43" s="1"/>
      <c r="P43" s="2"/>
    </row>
    <row r="44" spans="6:16" ht="14.25" customHeight="1">
      <c r="F44" s="1"/>
      <c r="H44" s="2"/>
      <c r="I44" s="1"/>
      <c r="K44" s="2"/>
      <c r="L44" s="1"/>
      <c r="N44" s="2"/>
      <c r="O44" s="1"/>
      <c r="P44" s="2"/>
    </row>
    <row r="45" spans="1:18" ht="14.25" customHeight="1">
      <c r="A45" s="18">
        <v>25</v>
      </c>
      <c r="B45" s="41" t="s">
        <v>83</v>
      </c>
      <c r="C45" s="21" t="s">
        <v>46</v>
      </c>
      <c r="D45" s="10">
        <v>3</v>
      </c>
      <c r="E45" s="7">
        <v>11.9</v>
      </c>
      <c r="F45" s="1">
        <f aca="true" t="shared" si="6" ref="F45:F67">RANK(E45,E$45:E$67)</f>
        <v>4</v>
      </c>
      <c r="G45" s="10">
        <v>2.5</v>
      </c>
      <c r="H45" s="7">
        <v>11.8</v>
      </c>
      <c r="I45" s="1">
        <f aca="true" t="shared" si="7" ref="I45:I67">RANK(H45,H$45:H$67)</f>
        <v>2</v>
      </c>
      <c r="J45" s="10">
        <v>3.1</v>
      </c>
      <c r="K45" s="7">
        <v>12.25</v>
      </c>
      <c r="L45" s="1">
        <f aca="true" t="shared" si="8" ref="L45:L67">RANK(K45,K$45:K$67)</f>
        <v>1</v>
      </c>
      <c r="M45" s="10">
        <v>3.5</v>
      </c>
      <c r="N45" s="7">
        <v>12.15</v>
      </c>
      <c r="O45" s="1">
        <f aca="true" t="shared" si="9" ref="O45:O67">RANK(N45,N$45:N$67)</f>
        <v>1</v>
      </c>
      <c r="P45" s="2">
        <f aca="true" t="shared" si="10" ref="P45:P67">E45+H45+K45+N45</f>
        <v>48.1</v>
      </c>
      <c r="Q45" s="1">
        <f aca="true" t="shared" si="11" ref="Q45:Q67">RANK(P45,P$45:P$67)</f>
        <v>1</v>
      </c>
      <c r="R45" s="3"/>
    </row>
    <row r="46" spans="1:18" ht="14.25" customHeight="1">
      <c r="A46" s="18">
        <v>27</v>
      </c>
      <c r="B46" s="26" t="s">
        <v>84</v>
      </c>
      <c r="C46" s="21" t="s">
        <v>46</v>
      </c>
      <c r="D46" s="10">
        <v>2.4</v>
      </c>
      <c r="E46" s="7">
        <v>11.1</v>
      </c>
      <c r="F46" s="1">
        <f t="shared" si="6"/>
        <v>19</v>
      </c>
      <c r="G46" s="10">
        <v>2.5</v>
      </c>
      <c r="H46" s="2">
        <v>11.9</v>
      </c>
      <c r="I46" s="1">
        <f t="shared" si="7"/>
        <v>1</v>
      </c>
      <c r="J46" s="10">
        <v>2.8</v>
      </c>
      <c r="K46" s="2">
        <v>11.4</v>
      </c>
      <c r="L46" s="1">
        <f t="shared" si="8"/>
        <v>4</v>
      </c>
      <c r="M46" s="10">
        <v>3.4</v>
      </c>
      <c r="N46" s="2">
        <v>11.75</v>
      </c>
      <c r="O46" s="1">
        <f t="shared" si="9"/>
        <v>4</v>
      </c>
      <c r="P46" s="2">
        <f t="shared" si="10"/>
        <v>46.15</v>
      </c>
      <c r="Q46" s="1">
        <f t="shared" si="11"/>
        <v>2</v>
      </c>
      <c r="R46" s="3"/>
    </row>
    <row r="47" spans="1:18" ht="14.25" customHeight="1">
      <c r="A47" s="18">
        <v>19</v>
      </c>
      <c r="B47" s="23" t="s">
        <v>78</v>
      </c>
      <c r="C47" s="18" t="s">
        <v>14</v>
      </c>
      <c r="D47" s="10">
        <v>3</v>
      </c>
      <c r="E47" s="7">
        <v>12.25</v>
      </c>
      <c r="F47" s="1">
        <f t="shared" si="6"/>
        <v>1</v>
      </c>
      <c r="G47" s="10">
        <v>2.5</v>
      </c>
      <c r="H47" s="2">
        <v>11.75</v>
      </c>
      <c r="I47" s="1">
        <f t="shared" si="7"/>
        <v>3</v>
      </c>
      <c r="J47" s="10">
        <v>2.2</v>
      </c>
      <c r="K47" s="2">
        <v>9.3</v>
      </c>
      <c r="L47" s="1">
        <f t="shared" si="8"/>
        <v>17</v>
      </c>
      <c r="M47" s="10">
        <v>3.4</v>
      </c>
      <c r="N47" s="2">
        <v>11.75</v>
      </c>
      <c r="O47" s="1">
        <f t="shared" si="9"/>
        <v>4</v>
      </c>
      <c r="P47" s="2">
        <f t="shared" si="10"/>
        <v>45.05</v>
      </c>
      <c r="Q47" s="1">
        <f t="shared" si="11"/>
        <v>3</v>
      </c>
      <c r="R47" s="3"/>
    </row>
    <row r="48" spans="1:18" s="67" customFormat="1" ht="14.25" customHeight="1">
      <c r="A48" s="69">
        <v>20</v>
      </c>
      <c r="B48" s="70" t="s">
        <v>79</v>
      </c>
      <c r="C48" s="71" t="s">
        <v>40</v>
      </c>
      <c r="D48" s="65">
        <v>3</v>
      </c>
      <c r="E48" s="72">
        <v>11.6</v>
      </c>
      <c r="F48" s="67">
        <f t="shared" si="6"/>
        <v>10</v>
      </c>
      <c r="G48" s="65">
        <v>2.5</v>
      </c>
      <c r="H48" s="72">
        <v>10</v>
      </c>
      <c r="I48" s="67">
        <f t="shared" si="7"/>
        <v>13</v>
      </c>
      <c r="J48" s="65">
        <v>2.9</v>
      </c>
      <c r="K48" s="72">
        <v>11.3</v>
      </c>
      <c r="L48" s="67">
        <f t="shared" si="8"/>
        <v>5</v>
      </c>
      <c r="M48" s="65">
        <v>3.3</v>
      </c>
      <c r="N48" s="72">
        <v>12.1</v>
      </c>
      <c r="O48" s="67">
        <f t="shared" si="9"/>
        <v>2</v>
      </c>
      <c r="P48" s="66">
        <f t="shared" si="10"/>
        <v>45.00000000000001</v>
      </c>
      <c r="Q48" s="67">
        <f t="shared" si="11"/>
        <v>4</v>
      </c>
      <c r="R48" s="68"/>
    </row>
    <row r="49" spans="1:18" ht="14.25" customHeight="1">
      <c r="A49" s="18">
        <v>2</v>
      </c>
      <c r="B49" s="55" t="s">
        <v>65</v>
      </c>
      <c r="C49" s="53" t="s">
        <v>42</v>
      </c>
      <c r="D49" s="10">
        <v>3</v>
      </c>
      <c r="E49" s="7">
        <v>11.8</v>
      </c>
      <c r="F49" s="1">
        <f t="shared" si="6"/>
        <v>6</v>
      </c>
      <c r="G49" s="10">
        <v>2.5</v>
      </c>
      <c r="H49" s="7">
        <v>10.95</v>
      </c>
      <c r="I49" s="1">
        <f t="shared" si="7"/>
        <v>6</v>
      </c>
      <c r="J49" s="10">
        <v>2.5</v>
      </c>
      <c r="K49" s="7">
        <v>10.35</v>
      </c>
      <c r="L49" s="1">
        <f t="shared" si="8"/>
        <v>9</v>
      </c>
      <c r="M49" s="10">
        <v>3.4</v>
      </c>
      <c r="N49" s="7">
        <v>11.9</v>
      </c>
      <c r="O49" s="1">
        <f t="shared" si="9"/>
        <v>3</v>
      </c>
      <c r="P49" s="2">
        <f t="shared" si="10"/>
        <v>45</v>
      </c>
      <c r="Q49" s="1">
        <f t="shared" si="11"/>
        <v>5</v>
      </c>
      <c r="R49" s="3"/>
    </row>
    <row r="50" spans="1:18" s="67" customFormat="1" ht="14.25" customHeight="1">
      <c r="A50" s="69">
        <v>3</v>
      </c>
      <c r="B50" s="73" t="s">
        <v>66</v>
      </c>
      <c r="C50" s="71" t="s">
        <v>40</v>
      </c>
      <c r="D50" s="65">
        <v>3</v>
      </c>
      <c r="E50" s="72">
        <v>11.75</v>
      </c>
      <c r="F50" s="67">
        <f t="shared" si="6"/>
        <v>7</v>
      </c>
      <c r="G50" s="65">
        <v>2.5</v>
      </c>
      <c r="H50" s="72">
        <v>10.25</v>
      </c>
      <c r="I50" s="67">
        <f t="shared" si="7"/>
        <v>11</v>
      </c>
      <c r="J50" s="65">
        <v>2.9</v>
      </c>
      <c r="K50" s="72">
        <v>11.55</v>
      </c>
      <c r="L50" s="67">
        <f t="shared" si="8"/>
        <v>2</v>
      </c>
      <c r="M50" s="65">
        <v>3.5</v>
      </c>
      <c r="N50" s="72">
        <v>11.1</v>
      </c>
      <c r="O50" s="67">
        <f t="shared" si="9"/>
        <v>11</v>
      </c>
      <c r="P50" s="66">
        <f t="shared" si="10"/>
        <v>44.65</v>
      </c>
      <c r="Q50" s="67">
        <f t="shared" si="11"/>
        <v>6</v>
      </c>
      <c r="R50" s="68"/>
    </row>
    <row r="51" spans="1:18" ht="14.25" customHeight="1">
      <c r="A51" s="18">
        <v>15</v>
      </c>
      <c r="B51" s="42" t="s">
        <v>75</v>
      </c>
      <c r="C51" s="18" t="s">
        <v>14</v>
      </c>
      <c r="D51" s="10">
        <v>3</v>
      </c>
      <c r="E51" s="7">
        <v>12.15</v>
      </c>
      <c r="F51" s="1">
        <f t="shared" si="6"/>
        <v>2</v>
      </c>
      <c r="G51" s="10">
        <v>2.6</v>
      </c>
      <c r="H51" s="7">
        <v>10.3</v>
      </c>
      <c r="I51" s="1">
        <f t="shared" si="7"/>
        <v>9</v>
      </c>
      <c r="J51" s="10">
        <v>2.9</v>
      </c>
      <c r="K51" s="7">
        <v>10.3</v>
      </c>
      <c r="L51" s="1">
        <f t="shared" si="8"/>
        <v>10</v>
      </c>
      <c r="M51" s="10">
        <v>3.4</v>
      </c>
      <c r="N51" s="7">
        <v>11.55</v>
      </c>
      <c r="O51" s="1">
        <f t="shared" si="9"/>
        <v>8</v>
      </c>
      <c r="P51" s="2">
        <f t="shared" si="10"/>
        <v>44.3</v>
      </c>
      <c r="Q51" s="1">
        <f t="shared" si="11"/>
        <v>7</v>
      </c>
      <c r="R51" s="3"/>
    </row>
    <row r="52" spans="1:18" ht="14.25" customHeight="1">
      <c r="A52" s="30">
        <v>10</v>
      </c>
      <c r="B52" s="28" t="s">
        <v>72</v>
      </c>
      <c r="C52" s="11" t="s">
        <v>64</v>
      </c>
      <c r="D52" s="10">
        <v>2.4</v>
      </c>
      <c r="E52" s="7">
        <v>11.4</v>
      </c>
      <c r="F52" s="1">
        <f t="shared" si="6"/>
        <v>12</v>
      </c>
      <c r="G52" s="10">
        <v>2.5</v>
      </c>
      <c r="H52" s="7">
        <v>9.9</v>
      </c>
      <c r="I52" s="1">
        <f t="shared" si="7"/>
        <v>15</v>
      </c>
      <c r="J52" s="10">
        <v>2.8</v>
      </c>
      <c r="K52" s="7">
        <v>11.3</v>
      </c>
      <c r="L52" s="1">
        <f t="shared" si="8"/>
        <v>5</v>
      </c>
      <c r="M52" s="10">
        <v>2.8</v>
      </c>
      <c r="N52" s="7">
        <v>11.55</v>
      </c>
      <c r="O52" s="1">
        <f t="shared" si="9"/>
        <v>8</v>
      </c>
      <c r="P52" s="2">
        <f t="shared" si="10"/>
        <v>44.150000000000006</v>
      </c>
      <c r="Q52" s="1">
        <f t="shared" si="11"/>
        <v>8</v>
      </c>
      <c r="R52" s="3"/>
    </row>
    <row r="53" spans="1:18" ht="14.25" customHeight="1">
      <c r="A53" s="18">
        <v>5</v>
      </c>
      <c r="B53" s="22" t="s">
        <v>68</v>
      </c>
      <c r="C53" s="30" t="s">
        <v>15</v>
      </c>
      <c r="D53" s="10">
        <v>3</v>
      </c>
      <c r="E53" s="7">
        <v>12</v>
      </c>
      <c r="F53" s="1">
        <f t="shared" si="6"/>
        <v>3</v>
      </c>
      <c r="G53" s="10">
        <v>2.5</v>
      </c>
      <c r="H53" s="7">
        <v>10.35</v>
      </c>
      <c r="I53" s="1">
        <f t="shared" si="7"/>
        <v>7</v>
      </c>
      <c r="J53" s="10">
        <v>2.8</v>
      </c>
      <c r="K53" s="7">
        <v>10.1</v>
      </c>
      <c r="L53" s="1">
        <f t="shared" si="8"/>
        <v>11</v>
      </c>
      <c r="M53" s="10">
        <v>3.4</v>
      </c>
      <c r="N53" s="7">
        <v>11.6</v>
      </c>
      <c r="O53" s="1">
        <f t="shared" si="9"/>
        <v>7</v>
      </c>
      <c r="P53" s="2">
        <f t="shared" si="10"/>
        <v>44.050000000000004</v>
      </c>
      <c r="Q53" s="1">
        <f t="shared" si="11"/>
        <v>9</v>
      </c>
      <c r="R53" s="3"/>
    </row>
    <row r="54" spans="1:18" ht="14.25" customHeight="1">
      <c r="A54" s="18">
        <v>18</v>
      </c>
      <c r="B54" s="42" t="s">
        <v>77</v>
      </c>
      <c r="C54" s="18" t="s">
        <v>14</v>
      </c>
      <c r="D54" s="10">
        <v>2.4</v>
      </c>
      <c r="E54" s="7">
        <v>11.45</v>
      </c>
      <c r="F54" s="1">
        <f t="shared" si="6"/>
        <v>11</v>
      </c>
      <c r="G54" s="10">
        <v>2.7</v>
      </c>
      <c r="H54" s="7">
        <v>11.45</v>
      </c>
      <c r="I54" s="1">
        <f t="shared" si="7"/>
        <v>5</v>
      </c>
      <c r="J54" s="10">
        <v>2.2</v>
      </c>
      <c r="K54" s="7">
        <v>9.4</v>
      </c>
      <c r="L54" s="1">
        <f t="shared" si="8"/>
        <v>16</v>
      </c>
      <c r="M54" s="10">
        <v>3.3</v>
      </c>
      <c r="N54" s="7">
        <v>11.75</v>
      </c>
      <c r="O54" s="1">
        <f t="shared" si="9"/>
        <v>4</v>
      </c>
      <c r="P54" s="2">
        <f t="shared" si="10"/>
        <v>44.05</v>
      </c>
      <c r="Q54" s="1">
        <f t="shared" si="11"/>
        <v>10</v>
      </c>
      <c r="R54" s="3"/>
    </row>
    <row r="55" spans="1:18" ht="14.25" customHeight="1">
      <c r="A55" s="30">
        <v>11</v>
      </c>
      <c r="B55" s="23" t="s">
        <v>73</v>
      </c>
      <c r="C55" s="26" t="s">
        <v>64</v>
      </c>
      <c r="D55" s="10">
        <v>2.4</v>
      </c>
      <c r="E55" s="7">
        <v>11.1</v>
      </c>
      <c r="F55" s="1">
        <f t="shared" si="6"/>
        <v>19</v>
      </c>
      <c r="G55" s="10">
        <v>2.5</v>
      </c>
      <c r="H55" s="7">
        <v>10.3</v>
      </c>
      <c r="I55" s="1">
        <f t="shared" si="7"/>
        <v>9</v>
      </c>
      <c r="J55" s="10">
        <v>2.8</v>
      </c>
      <c r="K55" s="7">
        <v>11.45</v>
      </c>
      <c r="L55" s="1">
        <f t="shared" si="8"/>
        <v>3</v>
      </c>
      <c r="M55" s="10">
        <v>2.8</v>
      </c>
      <c r="N55" s="7">
        <v>10.9</v>
      </c>
      <c r="O55" s="1">
        <f t="shared" si="9"/>
        <v>12</v>
      </c>
      <c r="P55" s="2">
        <f t="shared" si="10"/>
        <v>43.74999999999999</v>
      </c>
      <c r="Q55" s="1">
        <f t="shared" si="11"/>
        <v>11</v>
      </c>
      <c r="R55" s="3"/>
    </row>
    <row r="56" spans="1:18" ht="14.25" customHeight="1">
      <c r="A56" s="18">
        <v>7</v>
      </c>
      <c r="B56" s="23" t="s">
        <v>69</v>
      </c>
      <c r="C56" s="30" t="s">
        <v>18</v>
      </c>
      <c r="D56" s="10">
        <v>3</v>
      </c>
      <c r="E56" s="7">
        <v>10.8</v>
      </c>
      <c r="F56" s="1">
        <f t="shared" si="6"/>
        <v>21</v>
      </c>
      <c r="G56" s="10">
        <v>2.5</v>
      </c>
      <c r="H56" s="7">
        <v>11.5</v>
      </c>
      <c r="I56" s="1">
        <f t="shared" si="7"/>
        <v>4</v>
      </c>
      <c r="J56" s="10">
        <v>2.3</v>
      </c>
      <c r="K56" s="2">
        <v>10.5</v>
      </c>
      <c r="L56" s="1">
        <f t="shared" si="8"/>
        <v>8</v>
      </c>
      <c r="M56" s="10">
        <v>2.3</v>
      </c>
      <c r="N56" s="2">
        <v>10.1</v>
      </c>
      <c r="O56" s="1">
        <f t="shared" si="9"/>
        <v>19</v>
      </c>
      <c r="P56" s="2">
        <f t="shared" si="10"/>
        <v>42.9</v>
      </c>
      <c r="Q56" s="1">
        <f t="shared" si="11"/>
        <v>12</v>
      </c>
      <c r="R56" s="3"/>
    </row>
    <row r="57" spans="1:17" s="68" customFormat="1" ht="14.25" customHeight="1">
      <c r="A57" s="69">
        <v>4</v>
      </c>
      <c r="B57" s="73" t="s">
        <v>67</v>
      </c>
      <c r="C57" s="71" t="s">
        <v>40</v>
      </c>
      <c r="D57" s="65">
        <v>3</v>
      </c>
      <c r="E57" s="72">
        <v>11.7</v>
      </c>
      <c r="F57" s="67">
        <f t="shared" si="6"/>
        <v>8</v>
      </c>
      <c r="G57" s="65">
        <v>2.5</v>
      </c>
      <c r="H57" s="72">
        <v>9.65</v>
      </c>
      <c r="I57" s="67">
        <f t="shared" si="7"/>
        <v>19</v>
      </c>
      <c r="J57" s="65">
        <v>2.9</v>
      </c>
      <c r="K57" s="72">
        <v>9.8</v>
      </c>
      <c r="L57" s="67">
        <f t="shared" si="8"/>
        <v>15</v>
      </c>
      <c r="M57" s="65">
        <v>3.3</v>
      </c>
      <c r="N57" s="72">
        <v>11.45</v>
      </c>
      <c r="O57" s="67">
        <f t="shared" si="9"/>
        <v>10</v>
      </c>
      <c r="P57" s="66">
        <f t="shared" si="10"/>
        <v>42.6</v>
      </c>
      <c r="Q57" s="67">
        <f t="shared" si="11"/>
        <v>13</v>
      </c>
    </row>
    <row r="58" spans="1:18" ht="14.25" customHeight="1">
      <c r="A58" s="18">
        <v>24</v>
      </c>
      <c r="B58" s="30" t="s">
        <v>82</v>
      </c>
      <c r="C58" s="18" t="s">
        <v>16</v>
      </c>
      <c r="D58" s="10">
        <v>2.4</v>
      </c>
      <c r="E58" s="7">
        <v>11.3</v>
      </c>
      <c r="F58" s="1">
        <f t="shared" si="6"/>
        <v>15</v>
      </c>
      <c r="G58" s="10">
        <v>2.5</v>
      </c>
      <c r="H58" s="7">
        <v>9.5</v>
      </c>
      <c r="I58" s="1">
        <f t="shared" si="7"/>
        <v>20</v>
      </c>
      <c r="J58" s="10">
        <v>2.9</v>
      </c>
      <c r="K58" s="7">
        <v>10.75</v>
      </c>
      <c r="L58" s="1">
        <f t="shared" si="8"/>
        <v>7</v>
      </c>
      <c r="M58" s="10">
        <v>2.8</v>
      </c>
      <c r="N58" s="7">
        <v>10.6</v>
      </c>
      <c r="O58" s="1">
        <f t="shared" si="9"/>
        <v>17</v>
      </c>
      <c r="P58" s="2">
        <f t="shared" si="10"/>
        <v>42.15</v>
      </c>
      <c r="Q58" s="1">
        <f t="shared" si="11"/>
        <v>14</v>
      </c>
      <c r="R58" s="3"/>
    </row>
    <row r="59" spans="1:18" ht="14.25" customHeight="1">
      <c r="A59" s="30">
        <v>8</v>
      </c>
      <c r="B59" s="22" t="s">
        <v>70</v>
      </c>
      <c r="C59" s="21" t="s">
        <v>64</v>
      </c>
      <c r="D59" s="10">
        <v>2.4</v>
      </c>
      <c r="E59" s="7">
        <v>11.25</v>
      </c>
      <c r="F59" s="1">
        <f t="shared" si="6"/>
        <v>16</v>
      </c>
      <c r="G59" s="10">
        <v>2.5</v>
      </c>
      <c r="H59" s="7">
        <v>9.95</v>
      </c>
      <c r="I59" s="1">
        <f t="shared" si="7"/>
        <v>14</v>
      </c>
      <c r="J59" s="10">
        <v>2.2</v>
      </c>
      <c r="K59" s="7">
        <v>10.1</v>
      </c>
      <c r="L59" s="1">
        <f t="shared" si="8"/>
        <v>11</v>
      </c>
      <c r="M59" s="10">
        <v>2.8</v>
      </c>
      <c r="N59" s="7">
        <v>10.75</v>
      </c>
      <c r="O59" s="1">
        <f t="shared" si="9"/>
        <v>13</v>
      </c>
      <c r="P59" s="2">
        <f t="shared" si="10"/>
        <v>42.05</v>
      </c>
      <c r="Q59" s="1">
        <f t="shared" si="11"/>
        <v>15</v>
      </c>
      <c r="R59" s="3"/>
    </row>
    <row r="60" spans="1:18" ht="14.25" customHeight="1">
      <c r="A60" s="30">
        <v>13</v>
      </c>
      <c r="B60" s="22" t="s">
        <v>32</v>
      </c>
      <c r="C60" s="30" t="s">
        <v>33</v>
      </c>
      <c r="D60" s="10">
        <v>2.4</v>
      </c>
      <c r="E60" s="7">
        <v>11.7</v>
      </c>
      <c r="F60" s="1">
        <f t="shared" si="6"/>
        <v>8</v>
      </c>
      <c r="G60" s="10">
        <v>2.5</v>
      </c>
      <c r="H60" s="7">
        <v>8.95</v>
      </c>
      <c r="I60" s="1">
        <f t="shared" si="7"/>
        <v>21</v>
      </c>
      <c r="J60" s="10">
        <v>2.3</v>
      </c>
      <c r="K60" s="7">
        <v>10.05</v>
      </c>
      <c r="L60" s="1">
        <f t="shared" si="8"/>
        <v>14</v>
      </c>
      <c r="M60" s="10">
        <v>2.8</v>
      </c>
      <c r="N60" s="7">
        <v>10.05</v>
      </c>
      <c r="O60" s="1">
        <f t="shared" si="9"/>
        <v>20</v>
      </c>
      <c r="P60" s="2">
        <f t="shared" si="10"/>
        <v>40.75</v>
      </c>
      <c r="Q60" s="1">
        <f t="shared" si="11"/>
        <v>16</v>
      </c>
      <c r="R60" s="3"/>
    </row>
    <row r="61" spans="1:18" ht="14.25" customHeight="1">
      <c r="A61" s="25">
        <v>22</v>
      </c>
      <c r="B61" s="26" t="s">
        <v>80</v>
      </c>
      <c r="C61" s="26" t="s">
        <v>16</v>
      </c>
      <c r="D61" s="10">
        <v>2.4</v>
      </c>
      <c r="E61" s="7">
        <v>10.5</v>
      </c>
      <c r="F61" s="1">
        <f t="shared" si="6"/>
        <v>23</v>
      </c>
      <c r="G61" s="10">
        <v>2.6</v>
      </c>
      <c r="H61" s="7">
        <v>9.75</v>
      </c>
      <c r="I61" s="1">
        <f t="shared" si="7"/>
        <v>17</v>
      </c>
      <c r="J61" s="10">
        <v>2.9</v>
      </c>
      <c r="K61" s="7">
        <v>10.1</v>
      </c>
      <c r="L61" s="1">
        <f t="shared" si="8"/>
        <v>11</v>
      </c>
      <c r="M61" s="10">
        <v>2.8</v>
      </c>
      <c r="N61" s="7">
        <v>10</v>
      </c>
      <c r="O61" s="1">
        <f t="shared" si="9"/>
        <v>21</v>
      </c>
      <c r="P61" s="2">
        <f t="shared" si="10"/>
        <v>40.35</v>
      </c>
      <c r="Q61" s="1">
        <f t="shared" si="11"/>
        <v>17</v>
      </c>
      <c r="R61" s="3"/>
    </row>
    <row r="62" spans="1:18" ht="14.25" customHeight="1">
      <c r="A62" s="30">
        <v>12</v>
      </c>
      <c r="B62" s="22" t="s">
        <v>74</v>
      </c>
      <c r="C62" s="30" t="s">
        <v>9</v>
      </c>
      <c r="D62" s="10">
        <v>2.4</v>
      </c>
      <c r="E62" s="7">
        <v>11.25</v>
      </c>
      <c r="F62" s="1">
        <f t="shared" si="6"/>
        <v>16</v>
      </c>
      <c r="G62" s="10">
        <v>2.5</v>
      </c>
      <c r="H62" s="7">
        <v>9.8</v>
      </c>
      <c r="I62" s="1">
        <f t="shared" si="7"/>
        <v>16</v>
      </c>
      <c r="J62" s="10">
        <v>2.3</v>
      </c>
      <c r="K62" s="7">
        <v>8.05</v>
      </c>
      <c r="L62" s="1">
        <f t="shared" si="8"/>
        <v>19</v>
      </c>
      <c r="M62" s="10">
        <v>2.8</v>
      </c>
      <c r="N62" s="7">
        <v>10.75</v>
      </c>
      <c r="O62" s="1">
        <f t="shared" si="9"/>
        <v>13</v>
      </c>
      <c r="P62" s="2">
        <f t="shared" si="10"/>
        <v>39.85</v>
      </c>
      <c r="Q62" s="1">
        <f t="shared" si="11"/>
        <v>18</v>
      </c>
      <c r="R62" s="3"/>
    </row>
    <row r="63" spans="1:18" ht="14.25" customHeight="1">
      <c r="A63" s="18">
        <v>23</v>
      </c>
      <c r="B63" s="50" t="s">
        <v>81</v>
      </c>
      <c r="C63" s="26" t="s">
        <v>16</v>
      </c>
      <c r="D63" s="10">
        <v>2.4</v>
      </c>
      <c r="E63" s="7">
        <v>10.8</v>
      </c>
      <c r="F63" s="1">
        <f t="shared" si="6"/>
        <v>21</v>
      </c>
      <c r="G63" s="10">
        <v>2.6</v>
      </c>
      <c r="H63" s="7">
        <v>9.75</v>
      </c>
      <c r="I63" s="1">
        <f t="shared" si="7"/>
        <v>17</v>
      </c>
      <c r="J63" s="10">
        <v>2.3</v>
      </c>
      <c r="K63" s="7">
        <v>8.95</v>
      </c>
      <c r="L63" s="1">
        <f t="shared" si="8"/>
        <v>18</v>
      </c>
      <c r="M63" s="10">
        <v>2.8</v>
      </c>
      <c r="N63" s="7">
        <v>9.9</v>
      </c>
      <c r="O63" s="1">
        <f t="shared" si="9"/>
        <v>22</v>
      </c>
      <c r="P63" s="2">
        <f t="shared" si="10"/>
        <v>39.4</v>
      </c>
      <c r="Q63" s="1">
        <f t="shared" si="11"/>
        <v>19</v>
      </c>
      <c r="R63" s="3"/>
    </row>
    <row r="64" spans="1:18" ht="14.25" customHeight="1">
      <c r="A64" s="18">
        <v>1</v>
      </c>
      <c r="B64" s="54" t="s">
        <v>53</v>
      </c>
      <c r="C64" s="21" t="s">
        <v>42</v>
      </c>
      <c r="D64" s="10">
        <v>3</v>
      </c>
      <c r="E64" s="7">
        <v>11.9</v>
      </c>
      <c r="F64" s="1">
        <f t="shared" si="6"/>
        <v>4</v>
      </c>
      <c r="G64" s="10">
        <v>2.5</v>
      </c>
      <c r="H64" s="7">
        <v>10.35</v>
      </c>
      <c r="I64" s="1">
        <f t="shared" si="7"/>
        <v>7</v>
      </c>
      <c r="J64" s="10">
        <v>2.1</v>
      </c>
      <c r="K64" s="7">
        <v>6.2</v>
      </c>
      <c r="L64" s="1">
        <f t="shared" si="8"/>
        <v>21</v>
      </c>
      <c r="M64" s="10">
        <v>2.9</v>
      </c>
      <c r="N64" s="7">
        <v>10.7</v>
      </c>
      <c r="O64" s="1">
        <f t="shared" si="9"/>
        <v>15</v>
      </c>
      <c r="P64" s="2">
        <f t="shared" si="10"/>
        <v>39.15</v>
      </c>
      <c r="Q64" s="1">
        <f t="shared" si="11"/>
        <v>20</v>
      </c>
      <c r="R64" s="3"/>
    </row>
    <row r="65" spans="1:18" ht="14.25" customHeight="1">
      <c r="A65" s="18">
        <v>17</v>
      </c>
      <c r="B65" s="45" t="s">
        <v>76</v>
      </c>
      <c r="C65" s="18" t="s">
        <v>14</v>
      </c>
      <c r="D65" s="10">
        <v>2.4</v>
      </c>
      <c r="E65" s="7">
        <v>11.35</v>
      </c>
      <c r="F65" s="1">
        <f t="shared" si="6"/>
        <v>14</v>
      </c>
      <c r="G65" s="10">
        <v>2.6</v>
      </c>
      <c r="H65" s="2">
        <v>10.05</v>
      </c>
      <c r="I65" s="1">
        <f t="shared" si="7"/>
        <v>12</v>
      </c>
      <c r="J65" s="10">
        <v>1.6</v>
      </c>
      <c r="K65" s="2">
        <v>6.6</v>
      </c>
      <c r="L65" s="1">
        <f t="shared" si="8"/>
        <v>20</v>
      </c>
      <c r="M65" s="10">
        <v>2.8</v>
      </c>
      <c r="N65" s="2">
        <v>10.35</v>
      </c>
      <c r="O65" s="1">
        <f t="shared" si="9"/>
        <v>18</v>
      </c>
      <c r="P65" s="2">
        <f t="shared" si="10"/>
        <v>38.35</v>
      </c>
      <c r="Q65" s="1">
        <f t="shared" si="11"/>
        <v>21</v>
      </c>
      <c r="R65" s="3"/>
    </row>
    <row r="66" spans="1:18" ht="14.25" customHeight="1">
      <c r="A66" s="30">
        <v>14</v>
      </c>
      <c r="B66" s="22" t="s">
        <v>34</v>
      </c>
      <c r="C66" s="21" t="s">
        <v>33</v>
      </c>
      <c r="D66" s="10">
        <v>3</v>
      </c>
      <c r="E66" s="7">
        <v>11.25</v>
      </c>
      <c r="F66" s="1">
        <f t="shared" si="6"/>
        <v>16</v>
      </c>
      <c r="G66" s="10">
        <v>2.5</v>
      </c>
      <c r="H66" s="7">
        <v>8.95</v>
      </c>
      <c r="I66" s="1">
        <f t="shared" si="7"/>
        <v>21</v>
      </c>
      <c r="J66" s="10">
        <v>1.1</v>
      </c>
      <c r="K66" s="7">
        <v>5.45</v>
      </c>
      <c r="L66" s="1">
        <f t="shared" si="8"/>
        <v>22</v>
      </c>
      <c r="M66" s="10">
        <v>1.8</v>
      </c>
      <c r="N66" s="7">
        <v>9.75</v>
      </c>
      <c r="O66" s="1">
        <f t="shared" si="9"/>
        <v>23</v>
      </c>
      <c r="P66" s="2">
        <f t="shared" si="10"/>
        <v>35.4</v>
      </c>
      <c r="Q66" s="1">
        <f t="shared" si="11"/>
        <v>22</v>
      </c>
      <c r="R66" s="3"/>
    </row>
    <row r="67" spans="1:18" ht="14.25" customHeight="1">
      <c r="A67" s="30">
        <v>9</v>
      </c>
      <c r="B67" s="56" t="s">
        <v>71</v>
      </c>
      <c r="C67" s="21" t="s">
        <v>64</v>
      </c>
      <c r="D67" s="10">
        <v>2.4</v>
      </c>
      <c r="E67" s="7">
        <v>11.4</v>
      </c>
      <c r="F67" s="1">
        <f t="shared" si="6"/>
        <v>12</v>
      </c>
      <c r="G67" s="10">
        <v>2.3</v>
      </c>
      <c r="H67" s="7">
        <v>8.55</v>
      </c>
      <c r="I67" s="1">
        <f t="shared" si="7"/>
        <v>23</v>
      </c>
      <c r="J67" s="10">
        <v>1.5</v>
      </c>
      <c r="K67" s="7">
        <v>4.05</v>
      </c>
      <c r="L67" s="1">
        <f t="shared" si="8"/>
        <v>23</v>
      </c>
      <c r="M67" s="10">
        <v>3.3</v>
      </c>
      <c r="N67" s="7">
        <v>10.65</v>
      </c>
      <c r="O67" s="1">
        <f t="shared" si="9"/>
        <v>16</v>
      </c>
      <c r="P67" s="2">
        <f t="shared" si="10"/>
        <v>34.650000000000006</v>
      </c>
      <c r="Q67" s="1">
        <f t="shared" si="11"/>
        <v>23</v>
      </c>
      <c r="R67" s="3"/>
    </row>
  </sheetData>
  <sheetProtection/>
  <conditionalFormatting sqref="Q105:Q65536 Q1:Q67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printOptions gridLines="1" horizontalCentered="1"/>
  <pageMargins left="0.35433070866141736" right="0.15748031496062992" top="0.8661417322834646" bottom="0.7874015748031497" header="0.2755905511811024" footer="0.5118110236220472"/>
  <pageSetup fitToHeight="2" horizontalDpi="360" verticalDpi="360" orientation="landscape" paperSize="9" scale="85" r:id="rId1"/>
  <headerFooter alignWithMargins="0">
    <oddHeader>&amp;C&amp;"Albertus Extra Bold,Bold"&amp;16WEST MIDLANDS OUT OF AGE CHAMPIONSHIPS
22nd SEPTEMBER 2013</oddHead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Blenky</cp:lastModifiedBy>
  <cp:lastPrinted>2013-09-22T14:16:58Z</cp:lastPrinted>
  <dcterms:created xsi:type="dcterms:W3CDTF">2008-11-06T14:24:41Z</dcterms:created>
  <dcterms:modified xsi:type="dcterms:W3CDTF">2013-10-01T11:12:36Z</dcterms:modified>
  <cp:category/>
  <cp:version/>
  <cp:contentType/>
  <cp:contentStatus/>
</cp:coreProperties>
</file>